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Modulistica\Moduli ordini in vigore\"/>
    </mc:Choice>
  </mc:AlternateContent>
  <xr:revisionPtr revIDLastSave="0" documentId="13_ncr:1_{814C9295-DFF4-49BE-864F-F55614175F2E}" xr6:coauthVersionLast="36" xr6:coauthVersionMax="47" xr10:uidLastSave="{00000000-0000-0000-0000-000000000000}"/>
  <bookViews>
    <workbookView xWindow="0" yWindow="0" windowWidth="28800" windowHeight="12225" tabRatio="811" activeTab="3" xr2:uid="{00000000-000D-0000-FFFF-FFFF00000000}"/>
  </bookViews>
  <sheets>
    <sheet name="All.1 Richiesta ordine naz" sheetId="1" r:id="rId1"/>
    <sheet name="All.2 Richiesta ordine inventa" sheetId="4" r:id="rId2"/>
    <sheet name="All.3 Richiesta ordine estero" sheetId="9" r:id="rId3"/>
    <sheet name="All.4 Richiesta prodotti chimic" sheetId="7" r:id="rId4"/>
    <sheet name="All.5 Richiesta prodotti biolog" sheetId="3" r:id="rId5"/>
    <sheet name="All.6 Richiesta plasticheria" sheetId="11" r:id="rId6"/>
    <sheet name="All.8 Verbale di collaudo" sheetId="13" r:id="rId7"/>
    <sheet name="All.9 Documento trasporto" sheetId="14" r:id="rId8"/>
  </sheets>
  <definedNames>
    <definedName name="_xlnm.Print_Area" localSheetId="0">'All.1 Richiesta ordine naz'!$B$1:$J$53</definedName>
    <definedName name="_xlnm.Print_Area" localSheetId="7">'All.9 Documento trasporto'!$B$1:$F$48</definedName>
    <definedName name="OLE_LINK1" localSheetId="0">'All.1 Richiesta ordine naz'!#REF!</definedName>
    <definedName name="OLE_LINK1" localSheetId="1">'All.2 Richiesta ordine inventa'!#REF!</definedName>
  </definedNames>
  <calcPr calcId="191029"/>
</workbook>
</file>

<file path=xl/calcChain.xml><?xml version="1.0" encoding="utf-8"?>
<calcChain xmlns="http://schemas.openxmlformats.org/spreadsheetml/2006/main">
  <c r="J23" i="1" l="1"/>
  <c r="J17" i="1"/>
  <c r="J22" i="4"/>
  <c r="J21" i="4"/>
  <c r="I22" i="1"/>
  <c r="J18" i="1"/>
  <c r="J19" i="1"/>
  <c r="J20" i="1"/>
  <c r="J21" i="1"/>
  <c r="J22" i="1"/>
  <c r="J24" i="1"/>
  <c r="H20" i="9" l="1"/>
  <c r="H21" i="9"/>
  <c r="H22" i="9"/>
  <c r="H30" i="9" s="1"/>
  <c r="H32" i="9" s="1"/>
  <c r="D56" i="9" s="1"/>
  <c r="H23" i="9"/>
  <c r="H24" i="9"/>
  <c r="H25" i="9"/>
  <c r="H26" i="9"/>
  <c r="H27" i="9"/>
  <c r="H28" i="9"/>
  <c r="H29" i="9"/>
  <c r="I18" i="1"/>
  <c r="I19" i="1"/>
  <c r="I20" i="1"/>
  <c r="I21" i="1"/>
  <c r="J20" i="4"/>
  <c r="I20" i="4"/>
  <c r="J19" i="4"/>
  <c r="I19" i="4"/>
  <c r="J18" i="4"/>
  <c r="I18" i="4"/>
  <c r="I17" i="4"/>
  <c r="J17" i="4" s="1"/>
  <c r="J23" i="4" l="1"/>
  <c r="D32" i="4" s="1"/>
  <c r="J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4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Emanuela.Pividore</author>
  </authors>
  <commentList>
    <comment ref="D3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Emanuela.Pividore:</t>
        </r>
        <r>
          <rPr>
            <sz val="9"/>
            <color indexed="81"/>
            <rFont val="Tahoma"/>
            <family val="2"/>
          </rPr>
          <t xml:space="preserve">
carrello excel predisposto da Victor</t>
        </r>
      </text>
    </comment>
  </commentList>
</comments>
</file>

<file path=xl/sharedStrings.xml><?xml version="1.0" encoding="utf-8"?>
<sst xmlns="http://schemas.openxmlformats.org/spreadsheetml/2006/main" count="371" uniqueCount="218">
  <si>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</si>
  <si>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</si>
  <si>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</si>
  <si>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</si>
  <si>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</si>
  <si>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</si>
  <si>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</si>
  <si>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</si>
  <si>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</si>
  <si>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Descrizione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</si>
  <si>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</si>
  <si>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</si>
  <si>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</si>
  <si>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</si>
  <si>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</si>
  <si>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</si>
  <si>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</si>
  <si>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</si>
  <si>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r>
      <t>Spese accessorie</t>
    </r>
    <r>
      <rPr>
        <i/>
        <sz val="10"/>
        <rFont val="Arial"/>
        <family val="2"/>
      </rPr>
      <t xml:space="preserve"> (es. ghiaccio, imballo, merce pericolosa)</t>
    </r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</si>
  <si>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</si>
  <si>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</si>
  <si>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</si>
  <si>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</si>
  <si>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</si>
  <si>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</si>
  <si>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</si>
  <si>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</si>
  <si>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</si>
  <si>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</si>
  <si>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</si>
  <si>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</si>
  <si>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</si>
  <si>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</si>
  <si>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</si>
  <si>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</si>
  <si>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</si>
  <si>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</si>
  <si>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</si>
  <si>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</si>
  <si>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</si>
  <si>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</si>
  <si>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</si>
  <si>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</si>
  <si>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</si>
  <si>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</si>
  <si>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</si>
  <si>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</si>
  <si>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</si>
  <si>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</si>
  <si>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r>
      <t xml:space="preserve">FORNITURA PRODOTTI </t>
    </r>
    <r>
      <rPr>
        <b/>
        <sz val="12"/>
        <rFont val="Arial"/>
        <family val="2"/>
      </rPr>
      <t>CHIMICI</t>
    </r>
    <r>
      <rPr>
        <b/>
        <sz val="9.5"/>
        <rFont val="Arial"/>
        <family val="2"/>
      </rPr>
      <t xml:space="preserve"> - ACCORDO QUADRO – LOTTO 1</t>
    </r>
  </si>
  <si>
    <t>RICHIESTA D’ACQUISTO</t>
  </si>
  <si>
    <t xml:space="preserve">Il/La sottoscritto/a …………………………………………………………………………… in qualità di responsabile del progetto/fondo: …………………………………………………..…-  CUP: ……………………..………. </t>
  </si>
  <si>
    <t>chiede</t>
  </si>
  <si>
    <t xml:space="preserve">il cui valore ammonta </t>
  </si>
  <si>
    <t>IVA</t>
  </si>
  <si>
    <t>Totale Ordine</t>
  </si>
  <si>
    <t>€</t>
  </si>
  <si>
    <t>dall’Operatore Economico (indicare nella casella a destra l’operatore scelto):</t>
  </si>
  <si>
    <t>SIGMA ALDRICH</t>
  </si>
  <si>
    <t>Il suddetto operatore economico è stato scelto perché:</t>
  </si>
  <si>
    <t>è il primo classificato dell’Accordo Quadro</t>
  </si>
  <si>
    <t>è distributore esclusivo di prodotti ritenuti infungibili perché:</t>
  </si>
  <si>
    <t xml:space="preserve">     le caratteristiche del prodotto da acquisire sono specifiche per le particolari applicazioni sperimentali e, pertanto, insostituibili e non riscontrabili in altri prodotti analoghi</t>
  </si>
  <si>
    <r>
      <t xml:space="preserve">    il prodotto è indispensabile per continuare e/o</t>
    </r>
    <r>
      <rPr>
        <sz val="9.5"/>
        <color indexed="10"/>
        <rFont val="Arial"/>
        <family val="2"/>
      </rPr>
      <t xml:space="preserve"> </t>
    </r>
    <r>
      <rPr>
        <sz val="9.5"/>
        <rFont val="Arial"/>
        <family val="2"/>
      </rPr>
      <t>ultimare esperimenti ricompresi in un progetto di ricerca in corso e garantire la continuità sperimentale</t>
    </r>
  </si>
  <si>
    <t xml:space="preserve">    l’utilizzo del prodotto è legato ad una apparecchiatura che, per esplicita dichiarazione del costruttore, può utilizzare solo ed esclusivamente quel prodotto.</t>
  </si>
  <si>
    <t>IL RESPONSABILE DEL PROGETTO</t>
  </si>
  <si>
    <t>_______________________________</t>
  </si>
  <si>
    <r>
      <t xml:space="preserve">FORNITURA PRODOTTI </t>
    </r>
    <r>
      <rPr>
        <b/>
        <sz val="12"/>
        <rFont val="Arial"/>
        <family val="2"/>
      </rPr>
      <t>BIOLOGICI</t>
    </r>
    <r>
      <rPr>
        <b/>
        <sz val="9.5"/>
        <rFont val="Arial"/>
        <family val="2"/>
      </rPr>
      <t xml:space="preserve"> - ACCORDO QUADRO – LOTTO 2</t>
    </r>
  </si>
  <si>
    <t>LIFE TECHNOLOGIES</t>
  </si>
  <si>
    <t>Destinazione d'uso prevalente (Didattica o Ricerca o Assistenziale)</t>
  </si>
  <si>
    <t>Fornitore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</si>
  <si>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</si>
  <si>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</si>
  <si>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</si>
  <si>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</si>
  <si>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</si>
  <si>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</si>
  <si>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</si>
  <si>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</si>
  <si>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</si>
  <si>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</si>
  <si>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</si>
  <si>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</si>
  <si>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</si>
  <si>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</si>
  <si>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</si>
  <si>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CUP: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</si>
  <si>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</si>
  <si>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</si>
  <si>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</si>
  <si>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</si>
  <si>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</si>
  <si>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</si>
  <si>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</si>
  <si>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</si>
  <si>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</si>
  <si>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</si>
  <si>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</si>
  <si>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</si>
  <si>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</si>
  <si>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</si>
  <si>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</si>
  <si>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</si>
  <si>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VERBALE DI COLLAUDO</t>
  </si>
  <si>
    <t>Visto:</t>
  </si>
  <si>
    <t>Il Direttore di Dipartimento</t>
  </si>
  <si>
    <t xml:space="preserve">Allegati: </t>
  </si>
  <si>
    <t>del</t>
  </si>
  <si>
    <t>Oggetto della Fornitura:</t>
  </si>
  <si>
    <t xml:space="preserve">es: la fornitura è conforme a quanto pattuito nell'ordine. </t>
  </si>
  <si>
    <t xml:space="preserve">N° </t>
  </si>
  <si>
    <t>Fattura n.</t>
  </si>
  <si>
    <r>
      <t>Firma Collaudatori</t>
    </r>
    <r>
      <rPr>
        <sz val="10"/>
        <color rgb="FFFF0000"/>
        <rFont val="Arial"/>
        <family val="2"/>
      </rPr>
      <t>:</t>
    </r>
  </si>
  <si>
    <t>a cura della segretia</t>
  </si>
  <si>
    <t>data collaudo</t>
  </si>
  <si>
    <t>decorrenza Garanzia accordata</t>
  </si>
  <si>
    <t>Eventuali lavori/opere per la messa in funzione</t>
  </si>
  <si>
    <t>Strumenti impiegati per il collaudo</t>
  </si>
  <si>
    <t>Prove eseguite</t>
  </si>
  <si>
    <t xml:space="preserve"> Risultati ottenuti</t>
  </si>
  <si>
    <t>q.ta</t>
  </si>
  <si>
    <t>es.  apparecchio …………………….. per ……………………………</t>
  </si>
  <si>
    <t>modello</t>
  </si>
  <si>
    <t>marca</t>
  </si>
  <si>
    <t>matricola</t>
  </si>
  <si>
    <t>destinazione</t>
  </si>
  <si>
    <r>
      <t>Esito del collaudo</t>
    </r>
    <r>
      <rPr>
        <sz val="10"/>
        <rFont val="Arial"/>
        <family val="2"/>
      </rPr>
      <t xml:space="preserve">:  </t>
    </r>
  </si>
  <si>
    <r>
      <t>Prevenzione infortuni</t>
    </r>
    <r>
      <rPr>
        <sz val="10"/>
        <rFont val="Arial"/>
        <family val="2"/>
      </rPr>
      <t>:</t>
    </r>
  </si>
  <si>
    <r>
      <t>Collaudatori</t>
    </r>
    <r>
      <rPr>
        <sz val="10"/>
        <rFont val="Arial"/>
        <family val="2"/>
      </rPr>
      <t xml:space="preserve">:  </t>
    </r>
  </si>
  <si>
    <t xml:space="preserve"> POSITIVO/NEGATIVO</t>
  </si>
  <si>
    <t>eventuale visto del resposabile della sicurezza</t>
  </si>
  <si>
    <t>Ubicazione:</t>
  </si>
  <si>
    <t>eventuali osservazionidel serv izio sicurezza?</t>
  </si>
  <si>
    <t>Mittente:</t>
  </si>
  <si>
    <t/>
  </si>
  <si>
    <t>33100 UDINE - ITALY</t>
  </si>
  <si>
    <t>Destinatario:</t>
  </si>
  <si>
    <t>Causale del trasporto:</t>
  </si>
  <si>
    <t xml:space="preserve">Quantità </t>
  </si>
  <si>
    <t>N. colli</t>
  </si>
  <si>
    <t>Aspetto esteriore</t>
  </si>
  <si>
    <t>Firma</t>
  </si>
  <si>
    <t xml:space="preserve">       Mittente</t>
  </si>
  <si>
    <t xml:space="preserve">       Destinatario</t>
  </si>
  <si>
    <t>firma del compilatore</t>
  </si>
  <si>
    <t xml:space="preserve">       Vettore</t>
  </si>
  <si>
    <t>Rumore inizialmente non presente/in posizione "touch" è richiesta molta pressione per attivazione</t>
  </si>
  <si>
    <t>Firma del destinatario: __________________________________________________________</t>
  </si>
  <si>
    <t>Documento di trasporto sostitutivo della bolla di accompagnamento soppressa con Legge 28/12/1995 n. 549 e regolamento d'attuazione DPR 472/1996</t>
  </si>
  <si>
    <t>NB: Il documento deve essere compilato in:</t>
  </si>
  <si>
    <t>- n. 2 originali se il trasporto avviene a cura del mittente o destinatario</t>
  </si>
  <si>
    <t>- n. 3 originali se il trasporto avviene a cura del vettore ( corriere o DHL)</t>
  </si>
  <si>
    <t>n.</t>
  </si>
  <si>
    <t xml:space="preserve">numero da richiedere alla segreteria </t>
  </si>
  <si>
    <t>descrizione del bene</t>
  </si>
  <si>
    <t>marca/modello</t>
  </si>
  <si>
    <t xml:space="preserve">data e ora del trasporto:    </t>
  </si>
  <si>
    <t xml:space="preserve"> 20.11.2019 ore 17.30</t>
  </si>
  <si>
    <t>causali:</t>
  </si>
  <si>
    <t>conto riparazione</t>
  </si>
  <si>
    <t>conto visione</t>
  </si>
  <si>
    <t>reso materiale non conforme</t>
  </si>
  <si>
    <t>lavorazione</t>
  </si>
  <si>
    <t>omaggio</t>
  </si>
  <si>
    <t>Prof. /Dott.</t>
  </si>
  <si>
    <t>es: scatola cartone</t>
  </si>
  <si>
    <t>nome compilatore</t>
  </si>
  <si>
    <t>Tel. 0432494205</t>
  </si>
  <si>
    <t>indicare il luogo di "partenza/ridestinazione" del bene</t>
  </si>
  <si>
    <t>indicare eventuale ubicazione es piano/stanza</t>
  </si>
  <si>
    <t>partenza da</t>
  </si>
  <si>
    <t>Servizio ordini</t>
  </si>
  <si>
    <t>C.F.</t>
  </si>
  <si>
    <t>P.I.</t>
  </si>
  <si>
    <t>Tel.</t>
  </si>
  <si>
    <t>vedi sotto eventuali causali</t>
  </si>
  <si>
    <t>CIB</t>
  </si>
  <si>
    <r>
      <t xml:space="preserve">Beni viaggianti con mezzo del: </t>
    </r>
    <r>
      <rPr>
        <sz val="10"/>
        <color rgb="FFFF0000"/>
        <rFont val="Arial"/>
        <family val="2"/>
      </rPr>
      <t xml:space="preserve"> </t>
    </r>
    <r>
      <rPr>
        <i/>
        <sz val="10"/>
        <color rgb="FFFF0000"/>
        <rFont val="Arial"/>
        <family val="2"/>
      </rPr>
      <t>selezionare una delle tre opzion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 xml:space="preserve"> </t>
    </r>
  </si>
  <si>
    <t>utilizzo in locale diverso rispetto a quello di origine</t>
  </si>
  <si>
    <t>trasferimento bene presso altra sede</t>
  </si>
  <si>
    <t>Garanzia</t>
  </si>
  <si>
    <t xml:space="preserve">decorrenza </t>
  </si>
  <si>
    <t>durata</t>
  </si>
  <si>
    <t>SARSTEDT SRL</t>
  </si>
  <si>
    <t>STARLAB SRL</t>
  </si>
  <si>
    <t>Documento di Trasporto</t>
  </si>
  <si>
    <t>ITALY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</si>
  <si>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</si>
  <si>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</si>
  <si>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r>
      <t xml:space="preserve">l’acquisto dei prodotti relativi al carrello on-line n° ………………………………………………… </t>
    </r>
    <r>
      <rPr>
        <b/>
        <sz val="9.5"/>
        <color rgb="FFFF0000"/>
        <rFont val="Arial"/>
        <family val="2"/>
      </rPr>
      <t>(allegato alla presente)</t>
    </r>
  </si>
  <si>
    <r>
      <t>l’acquisto dei prodotti relativi al carrello on-line n° …………………………………………………</t>
    </r>
    <r>
      <rPr>
        <b/>
        <sz val="9.5"/>
        <color rgb="FFFF0000"/>
        <rFont val="Arial"/>
        <family val="2"/>
      </rPr>
      <t xml:space="preserve"> (allegato alla presente)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</si>
  <si>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</si>
  <si>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</si>
  <si>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</si>
  <si>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</si>
  <si>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within 30 days from receving invoice or pro forma</t>
  </si>
  <si>
    <r>
      <t xml:space="preserve">FORNITURA </t>
    </r>
    <r>
      <rPr>
        <b/>
        <sz val="10"/>
        <rFont val="Arial"/>
        <family val="2"/>
      </rPr>
      <t>PLASTICHERIA</t>
    </r>
    <r>
      <rPr>
        <b/>
        <sz val="9.5"/>
        <rFont val="Arial"/>
        <family val="2"/>
      </rPr>
      <t xml:space="preserve"> - ACCORDO QUADRO</t>
    </r>
  </si>
  <si>
    <t>RICHIESTA D'ACQUISTO materiale di consumo/manutenzioni/noleggi</t>
  </si>
  <si>
    <r>
      <t xml:space="preserve">offre i prodotti richiesti al prezzo più basso </t>
    </r>
    <r>
      <rPr>
        <sz val="10"/>
        <color rgb="FFFF0000"/>
        <rFont val="Arial"/>
        <family val="2"/>
      </rPr>
      <t>(allegare tre carrelli)</t>
    </r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</si>
  <si>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</si>
  <si>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r>
      <t>offre i prodotti richiesti al prezzo più basso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(allegare tre carrelli)</t>
    </r>
  </si>
  <si>
    <t xml:space="preserve">offre i prodotti richiesti al prezzo più basso </t>
  </si>
  <si>
    <r>
      <t xml:space="preserve">CIG: </t>
    </r>
    <r>
      <rPr>
        <b/>
        <sz val="9.5"/>
        <rFont val="Arial"/>
        <family val="2"/>
      </rPr>
      <t>9101196089</t>
    </r>
  </si>
  <si>
    <r>
      <t xml:space="preserve">CIG: </t>
    </r>
    <r>
      <rPr>
        <b/>
        <sz val="9.5"/>
        <rFont val="Arial"/>
        <family val="2"/>
      </rPr>
      <t>9101293095</t>
    </r>
  </si>
  <si>
    <r>
      <t xml:space="preserve">CIG: </t>
    </r>
    <r>
      <rPr>
        <b/>
        <sz val="9.5"/>
        <rFont val="Arial"/>
        <family val="2"/>
      </rPr>
      <t>9101388EF6</t>
    </r>
  </si>
  <si>
    <t>LABOINDUSTRIA SPA</t>
  </si>
  <si>
    <t xml:space="preserve">Titolare del fondo: </t>
  </si>
  <si>
    <t xml:space="preserve">Fornitore: </t>
  </si>
  <si>
    <t>e-mail:</t>
  </si>
  <si>
    <t xml:space="preserve">unicità del fornitore (art. 76 del D. Lgs. 36/2023) </t>
  </si>
  <si>
    <t>unicità del fornitore (art. 76 del D. Lgs. 36/2023)</t>
  </si>
  <si>
    <t>unicità del fornitore ( art. 76 del D. Lgs. 36/2023)</t>
  </si>
  <si>
    <r>
      <t>CIG</t>
    </r>
    <r>
      <rPr>
        <b/>
        <sz val="9.5"/>
        <rFont val="Arial"/>
        <family val="2"/>
      </rPr>
      <t xml:space="preserve"> 9992229838</t>
    </r>
  </si>
  <si>
    <r>
      <t>CIG</t>
    </r>
    <r>
      <rPr>
        <b/>
        <sz val="9.5"/>
        <rFont val="Arial"/>
        <family val="2"/>
      </rPr>
      <t xml:space="preserve"> 9992586ED1</t>
    </r>
  </si>
  <si>
    <r>
      <t>CIG</t>
    </r>
    <r>
      <rPr>
        <b/>
        <sz val="9.5"/>
        <rFont val="Arial"/>
        <family val="2"/>
      </rPr>
      <t xml:space="preserve"> 9992683EDD</t>
    </r>
  </si>
  <si>
    <t>PRODOTTI GIANNI SRL</t>
  </si>
  <si>
    <r>
      <t>CIG</t>
    </r>
    <r>
      <rPr>
        <b/>
        <sz val="9.5"/>
        <rFont val="Arial"/>
        <family val="2"/>
      </rPr>
      <t xml:space="preserve"> 99927749F7</t>
    </r>
  </si>
  <si>
    <r>
      <rPr>
        <sz val="9.5"/>
        <rFont val="Arial"/>
        <family val="2"/>
      </rPr>
      <t xml:space="preserve">CIG </t>
    </r>
    <r>
      <rPr>
        <b/>
        <sz val="9.5"/>
        <rFont val="Arial"/>
        <family val="2"/>
      </rPr>
      <t>9993103977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</si>
</sst>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5"/>
      <name val="Arial"/>
      <family val="2"/>
    </font>
    <font>
      <u/>
      <sz val="9.5"/>
      <name val="Arial"/>
      <family val="2"/>
    </font>
    <font>
      <sz val="9.5"/>
      <color indexed="10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sz val="10"/>
      <name val="Helvetic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9"/>
      <color rgb="FFFF0000"/>
      <name val="Helvetica"/>
    </font>
    <font>
      <i/>
      <sz val="11"/>
      <name val="Helvetica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9"/>
      <color rgb="FFFF0000"/>
      <name val="Arial"/>
      <family val="2"/>
    </font>
    <font>
      <b/>
      <i/>
      <sz val="10"/>
      <color rgb="FFFF0000"/>
      <name val="Arial"/>
      <family val="2"/>
    </font>
    <font>
      <sz val="12"/>
      <color rgb="FF000000"/>
      <name val="Calibri"/>
      <family val="2"/>
    </font>
    <font>
      <b/>
      <i/>
      <sz val="10"/>
      <color theme="3" tint="0.39997558519241921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i/>
      <sz val="7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  <font>
      <b/>
      <sz val="9.5"/>
      <color rgb="FFFF0000"/>
      <name val="Arial"/>
      <family val="2"/>
    </font>
    <font>
      <b/>
      <i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505">
    <xf numFmtId="0" fontId="0" fillId="0" borderId="0" xfId="0"/>
    <xf numFmtId="0" fontId="3" fillId="0" borderId="0" xfId="0" applyFont="1"/>
    <xf numFmtId="164" fontId="3" fillId="0" borderId="0" xfId="1" applyFont="1"/>
    <xf numFmtId="164" fontId="3" fillId="0" borderId="0" xfId="1" applyFont="1" applyAlignment="1">
      <alignment vertical="justify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16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164" fontId="11" fillId="0" borderId="0" xfId="1" applyFont="1" applyBorder="1"/>
    <xf numFmtId="0" fontId="0" fillId="0" borderId="0" xfId="0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10" fillId="0" borderId="0" xfId="0" applyFont="1" applyBorder="1"/>
    <xf numFmtId="0" fontId="3" fillId="0" borderId="0" xfId="0" applyFont="1" applyFill="1" applyAlignment="1">
      <alignment vertical="center"/>
    </xf>
    <xf numFmtId="0" fontId="30" fillId="0" borderId="0" xfId="0" applyFont="1" applyBorder="1" applyAlignment="1">
      <alignment horizontal="left"/>
    </xf>
    <xf numFmtId="0" fontId="3" fillId="0" borderId="0" xfId="0" applyFont="1" applyAlignment="1"/>
    <xf numFmtId="0" fontId="10" fillId="0" borderId="0" xfId="0" applyFont="1"/>
    <xf numFmtId="0" fontId="13" fillId="0" borderId="0" xfId="0" quotePrefix="1" applyFont="1"/>
    <xf numFmtId="0" fontId="3" fillId="0" borderId="0" xfId="0" applyFont="1" applyBorder="1"/>
    <xf numFmtId="164" fontId="3" fillId="0" borderId="0" xfId="1" applyFont="1" applyBorder="1"/>
    <xf numFmtId="164" fontId="10" fillId="0" borderId="1" xfId="1" applyFont="1" applyBorder="1"/>
    <xf numFmtId="0" fontId="9" fillId="0" borderId="0" xfId="0" applyFont="1" applyFill="1" applyAlignment="1">
      <alignment vertical="top"/>
    </xf>
    <xf numFmtId="0" fontId="13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164" fontId="6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5" fillId="0" borderId="0" xfId="0" applyFont="1" applyAlignment="1">
      <alignment horizontal="left" vertical="top"/>
    </xf>
    <xf numFmtId="164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6" fillId="0" borderId="0" xfId="0" applyFont="1"/>
    <xf numFmtId="164" fontId="3" fillId="2" borderId="2" xfId="1" applyFont="1" applyFill="1" applyBorder="1" applyAlignment="1">
      <alignment wrapText="1"/>
    </xf>
    <xf numFmtId="0" fontId="7" fillId="2" borderId="2" xfId="0" applyFont="1" applyFill="1" applyBorder="1" applyAlignment="1" applyProtection="1">
      <alignment horizontal="right" wrapText="1"/>
      <protection locked="0"/>
    </xf>
    <xf numFmtId="164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164" fontId="3" fillId="0" borderId="0" xfId="1" applyFont="1" applyFill="1" applyAlignment="1">
      <alignment vertical="justify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31" fillId="0" borderId="0" xfId="0" applyFont="1" applyBorder="1" applyAlignment="1">
      <alignment horizontal="left"/>
    </xf>
    <xf numFmtId="0" fontId="13" fillId="0" borderId="0" xfId="0" quotePrefix="1" applyFont="1" applyAlignment="1"/>
    <xf numFmtId="0" fontId="20" fillId="0" borderId="0" xfId="0" applyFont="1"/>
    <xf numFmtId="0" fontId="21" fillId="0" borderId="0" xfId="0" applyFont="1"/>
    <xf numFmtId="164" fontId="3" fillId="0" borderId="0" xfId="1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5" fontId="3" fillId="2" borderId="3" xfId="1" applyNumberFormat="1" applyFont="1" applyFill="1" applyBorder="1" applyProtection="1">
      <protection locked="0"/>
    </xf>
    <xf numFmtId="165" fontId="3" fillId="2" borderId="5" xfId="1" applyNumberFormat="1" applyFont="1" applyFill="1" applyBorder="1" applyProtection="1">
      <protection locked="0"/>
    </xf>
    <xf numFmtId="1" fontId="3" fillId="2" borderId="3" xfId="2" applyNumberFormat="1" applyFont="1" applyFill="1" applyBorder="1" applyProtection="1">
      <protection locked="0"/>
    </xf>
    <xf numFmtId="164" fontId="3" fillId="0" borderId="3" xfId="1" applyFont="1" applyFill="1" applyBorder="1" applyProtection="1"/>
    <xf numFmtId="0" fontId="7" fillId="2" borderId="2" xfId="0" applyFont="1" applyFill="1" applyBorder="1" applyAlignment="1">
      <alignment vertical="center"/>
    </xf>
    <xf numFmtId="0" fontId="7" fillId="0" borderId="0" xfId="0" applyFont="1" applyBorder="1"/>
    <xf numFmtId="9" fontId="3" fillId="2" borderId="3" xfId="2" applyFont="1" applyFill="1" applyBorder="1" applyProtection="1">
      <protection locked="0"/>
    </xf>
    <xf numFmtId="0" fontId="23" fillId="0" borderId="0" xfId="0" applyFont="1" applyAlignment="1">
      <alignment horizontal="justify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justify" vertical="center" wrapText="1"/>
    </xf>
    <xf numFmtId="0" fontId="23" fillId="0" borderId="9" xfId="0" applyFont="1" applyBorder="1" applyAlignment="1">
      <alignment horizontal="justify" vertical="center" wrapText="1"/>
    </xf>
    <xf numFmtId="0" fontId="24" fillId="0" borderId="10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3" fillId="0" borderId="3" xfId="0" applyFont="1" applyBorder="1" applyAlignment="1">
      <alignment horizontal="justify" vertical="center" wrapText="1"/>
    </xf>
    <xf numFmtId="0" fontId="23" fillId="0" borderId="12" xfId="0" applyFont="1" applyBorder="1" applyAlignment="1">
      <alignment horizontal="justify" vertical="center" wrapText="1"/>
    </xf>
    <xf numFmtId="0" fontId="23" fillId="0" borderId="13" xfId="0" applyFont="1" applyBorder="1" applyAlignment="1">
      <alignment horizontal="justify" vertical="center" wrapText="1"/>
    </xf>
    <xf numFmtId="0" fontId="23" fillId="0" borderId="14" xfId="0" applyFont="1" applyBorder="1" applyAlignment="1">
      <alignment horizontal="justify" vertical="center" wrapText="1"/>
    </xf>
    <xf numFmtId="0" fontId="23" fillId="0" borderId="15" xfId="0" applyFont="1" applyBorder="1" applyAlignment="1">
      <alignment horizontal="justify" vertical="center" wrapText="1"/>
    </xf>
    <xf numFmtId="0" fontId="23" fillId="0" borderId="16" xfId="0" applyFont="1" applyBorder="1" applyAlignment="1">
      <alignment horizontal="justify" vertical="center" wrapText="1"/>
    </xf>
    <xf numFmtId="164" fontId="10" fillId="0" borderId="9" xfId="1" applyFont="1" applyBorder="1"/>
    <xf numFmtId="0" fontId="3" fillId="0" borderId="3" xfId="0" applyFont="1" applyBorder="1"/>
    <xf numFmtId="164" fontId="3" fillId="0" borderId="3" xfId="1" applyFont="1" applyBorder="1"/>
    <xf numFmtId="0" fontId="3" fillId="2" borderId="3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10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20" fillId="0" borderId="0" xfId="0" applyFont="1" applyAlignment="1"/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3" xfId="1" applyFont="1" applyBorder="1" applyAlignment="1">
      <alignment horizontal="center" vertical="center" wrapText="1"/>
    </xf>
    <xf numFmtId="0" fontId="0" fillId="2" borderId="18" xfId="0" applyFill="1" applyBorder="1" applyAlignment="1"/>
    <xf numFmtId="0" fontId="33" fillId="3" borderId="0" xfId="0" applyFont="1" applyFill="1" applyAlignment="1">
      <alignment horizontal="left" vertical="center" wrapText="1" indent="1"/>
    </xf>
    <xf numFmtId="0" fontId="33" fillId="0" borderId="0" xfId="0" applyFont="1" applyFill="1" applyAlignment="1">
      <alignment horizontal="left" vertical="center" wrapText="1" indent="1"/>
    </xf>
    <xf numFmtId="0" fontId="34" fillId="4" borderId="0" xfId="0" applyFont="1" applyFill="1" applyAlignment="1">
      <alignment horizontal="left" vertical="center" wrapText="1" indent="1"/>
    </xf>
    <xf numFmtId="0" fontId="33" fillId="5" borderId="0" xfId="0" applyFont="1" applyFill="1" applyAlignment="1">
      <alignment horizontal="left" vertical="center" wrapText="1" indent="1"/>
    </xf>
    <xf numFmtId="0" fontId="16" fillId="0" borderId="0" xfId="0" applyFont="1" applyAlignment="1"/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7" fillId="0" borderId="0" xfId="0" applyFont="1" applyAlignment="1"/>
    <xf numFmtId="0" fontId="16" fillId="0" borderId="0" xfId="0" applyFont="1" applyAlignment="1">
      <alignment vertical="top" wrapText="1"/>
    </xf>
    <xf numFmtId="164" fontId="3" fillId="0" borderId="0" xfId="1" applyFont="1" applyFill="1"/>
    <xf numFmtId="164" fontId="7" fillId="0" borderId="3" xfId="1" applyFont="1" applyFill="1" applyBorder="1" applyProtection="1"/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0" borderId="0" xfId="1" applyFont="1" applyAlignment="1">
      <alignment horizontal="center" vertical="center"/>
    </xf>
    <xf numFmtId="0" fontId="11" fillId="0" borderId="0" xfId="0" applyFont="1"/>
    <xf numFmtId="0" fontId="10" fillId="2" borderId="2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29" fillId="0" borderId="0" xfId="0" applyFont="1" applyAlignment="1"/>
    <xf numFmtId="0" fontId="34" fillId="0" borderId="0" xfId="0" applyFont="1" applyFill="1" applyAlignment="1">
      <alignment horizontal="left" vertical="center" wrapText="1" indent="1"/>
    </xf>
    <xf numFmtId="0" fontId="23" fillId="0" borderId="32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0" borderId="33" xfId="0" applyFont="1" applyBorder="1" applyAlignment="1">
      <alignment horizontal="justify" vertical="center" wrapText="1"/>
    </xf>
    <xf numFmtId="0" fontId="23" fillId="0" borderId="34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/>
    </xf>
    <xf numFmtId="0" fontId="1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3" fillId="0" borderId="0" xfId="0" quotePrefix="1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3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justify" wrapText="1"/>
    </xf>
    <xf numFmtId="0" fontId="39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37" fillId="0" borderId="0" xfId="0" applyFont="1" applyAlignment="1">
      <alignment horizontal="left" vertical="center"/>
    </xf>
    <xf numFmtId="0" fontId="44" fillId="0" borderId="0" xfId="0" applyFont="1"/>
    <xf numFmtId="0" fontId="43" fillId="0" borderId="0" xfId="0" applyFont="1" applyFill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wrapText="1"/>
    </xf>
    <xf numFmtId="0" fontId="38" fillId="0" borderId="6" xfId="0" applyFont="1" applyBorder="1" applyAlignment="1">
      <alignment horizontal="left" vertical="center" readingOrder="1"/>
    </xf>
    <xf numFmtId="0" fontId="46" fillId="0" borderId="37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38" fillId="0" borderId="37" xfId="0" applyFont="1" applyBorder="1" applyAlignment="1">
      <alignment horizontal="left" vertical="center" readingOrder="1"/>
    </xf>
    <xf numFmtId="0" fontId="3" fillId="0" borderId="40" xfId="0" applyFont="1" applyBorder="1"/>
    <xf numFmtId="164" fontId="3" fillId="0" borderId="0" xfId="0" applyNumberFormat="1" applyFont="1"/>
    <xf numFmtId="0" fontId="47" fillId="0" borderId="0" xfId="0" applyFont="1" applyAlignment="1">
      <alignment horizontal="left" vertical="justify" wrapText="1"/>
    </xf>
    <xf numFmtId="0" fontId="47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164" fontId="3" fillId="0" borderId="3" xfId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horizontal="right"/>
    </xf>
    <xf numFmtId="164" fontId="7" fillId="0" borderId="3" xfId="1" applyFont="1" applyBorder="1"/>
    <xf numFmtId="0" fontId="7" fillId="0" borderId="0" xfId="0" applyFont="1"/>
    <xf numFmtId="0" fontId="3" fillId="0" borderId="0" xfId="0" applyFont="1" applyAlignment="1">
      <alignment horizontal="justify"/>
    </xf>
    <xf numFmtId="165" fontId="3" fillId="0" borderId="38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3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9" fillId="0" borderId="0" xfId="0" applyFont="1" applyBorder="1" applyAlignment="1">
      <alignment horizontal="left" vertical="center" wrapText="1"/>
    </xf>
    <xf numFmtId="0" fontId="50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7" fillId="2" borderId="30" xfId="0" applyFont="1" applyFill="1" applyBorder="1" applyAlignment="1">
      <alignment horizontal="left"/>
    </xf>
    <xf numFmtId="0" fontId="37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7" fillId="0" borderId="31" xfId="0" applyFont="1" applyBorder="1"/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3" fillId="3" borderId="0" xfId="0" applyFont="1" applyFill="1" applyBorder="1" applyAlignment="1">
      <alignment horizontal="left" vertical="center" wrapText="1" indent="1"/>
    </xf>
    <xf numFmtId="0" fontId="33" fillId="5" borderId="0" xfId="0" applyFont="1" applyFill="1" applyBorder="1" applyAlignment="1">
      <alignment horizontal="left" vertical="center" wrapText="1" indent="1"/>
    </xf>
    <xf numFmtId="0" fontId="34" fillId="4" borderId="0" xfId="0" applyFont="1" applyFill="1" applyBorder="1" applyAlignment="1">
      <alignment horizontal="left" vertical="center" wrapText="1" indent="1"/>
    </xf>
    <xf numFmtId="0" fontId="34" fillId="0" borderId="0" xfId="0" applyFont="1" applyFill="1" applyBorder="1" applyAlignment="1">
      <alignment horizontal="left" vertical="center" wrapText="1" indent="1"/>
    </xf>
    <xf numFmtId="0" fontId="35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9" fillId="0" borderId="0" xfId="0" applyFont="1" applyFill="1" applyBorder="1"/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0" xfId="0" applyFont="1" applyBorder="1"/>
    <xf numFmtId="0" fontId="52" fillId="0" borderId="0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47" fillId="0" borderId="0" xfId="0" applyFont="1" applyBorder="1" applyAlignment="1"/>
    <xf numFmtId="0" fontId="6" fillId="0" borderId="0" xfId="0" applyFont="1" applyBorder="1" applyAlignment="1">
      <alignment vertical="top" wrapText="1"/>
    </xf>
    <xf numFmtId="0" fontId="9" fillId="0" borderId="3" xfId="0" applyFont="1" applyFill="1" applyBorder="1" applyAlignment="1">
      <alignment vertical="center"/>
    </xf>
    <xf numFmtId="0" fontId="9" fillId="0" borderId="0" xfId="0" applyFont="1" applyBorder="1" applyAlignment="1">
      <alignment wrapText="1"/>
    </xf>
    <xf numFmtId="0" fontId="9" fillId="2" borderId="3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2" borderId="3" xfId="0" applyFont="1" applyFill="1" applyBorder="1"/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2" borderId="3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/>
    </xf>
    <xf numFmtId="0" fontId="9" fillId="2" borderId="3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2" fillId="2" borderId="36" xfId="0" applyFont="1" applyFill="1" applyBorder="1" applyAlignment="1">
      <alignment horizontal="left" vertical="center" wrapText="1"/>
    </xf>
    <xf numFmtId="0" fontId="54" fillId="2" borderId="15" xfId="0" applyFont="1" applyFill="1" applyBorder="1" applyAlignment="1">
      <alignment horizontal="left" vertical="center" wrapText="1"/>
    </xf>
    <xf numFmtId="0" fontId="54" fillId="2" borderId="16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3" fillId="2" borderId="3" xfId="0" applyFont="1" applyFill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164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7" fillId="2" borderId="3" xfId="0" applyNumberFormat="1" applyFont="1" applyFill="1" applyBorder="1" applyAlignment="1">
      <alignment horizontal="center"/>
    </xf>
    <xf numFmtId="164" fontId="7" fillId="2" borderId="3" xfId="1" applyFont="1" applyFill="1" applyBorder="1"/>
    <xf numFmtId="0" fontId="53" fillId="0" borderId="3" xfId="0" applyFont="1" applyBorder="1" applyAlignment="1">
      <alignment vertical="center" wrapText="1"/>
    </xf>
    <xf numFmtId="0" fontId="9" fillId="0" borderId="0" xfId="0" applyFont="1"/>
    <xf numFmtId="0" fontId="9" fillId="6" borderId="0" xfId="0" applyFont="1" applyFill="1"/>
    <xf numFmtId="0" fontId="7" fillId="0" borderId="26" xfId="0" applyFont="1" applyBorder="1"/>
    <xf numFmtId="0" fontId="7" fillId="0" borderId="39" xfId="0" applyFont="1" applyBorder="1"/>
    <xf numFmtId="0" fontId="9" fillId="6" borderId="0" xfId="0" applyFont="1" applyFill="1" applyBorder="1"/>
    <xf numFmtId="0" fontId="7" fillId="0" borderId="3" xfId="0" applyFont="1" applyBorder="1" applyAlignment="1">
      <alignment vertical="top" wrapText="1"/>
    </xf>
    <xf numFmtId="0" fontId="9" fillId="0" borderId="0" xfId="0" applyFont="1" applyFill="1"/>
    <xf numFmtId="0" fontId="33" fillId="0" borderId="0" xfId="0" applyFont="1"/>
    <xf numFmtId="0" fontId="33" fillId="6" borderId="0" xfId="0" applyFont="1" applyFill="1"/>
    <xf numFmtId="0" fontId="33" fillId="0" borderId="0" xfId="0" applyFont="1" applyFill="1"/>
    <xf numFmtId="0" fontId="2" fillId="0" borderId="3" xfId="0" applyFont="1" applyBorder="1" applyAlignment="1">
      <alignment horizontal="center" vertical="center" wrapText="1"/>
    </xf>
    <xf numFmtId="14" fontId="9" fillId="0" borderId="0" xfId="0" applyNumberFormat="1" applyFont="1" applyFill="1" applyBorder="1"/>
    <xf numFmtId="0" fontId="39" fillId="2" borderId="3" xfId="0" applyFont="1" applyFill="1" applyBorder="1" applyAlignment="1"/>
    <xf numFmtId="0" fontId="39" fillId="2" borderId="3" xfId="0" applyFont="1" applyFill="1" applyBorder="1" applyAlignment="1">
      <alignment horizontal="center"/>
    </xf>
    <xf numFmtId="0" fontId="3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55" fillId="2" borderId="3" xfId="0" applyFont="1" applyFill="1" applyBorder="1" applyAlignment="1">
      <alignment vertical="center" wrapText="1"/>
    </xf>
    <xf numFmtId="0" fontId="56" fillId="0" borderId="0" xfId="0" applyFont="1"/>
    <xf numFmtId="0" fontId="56" fillId="0" borderId="0" xfId="0" applyFont="1" applyFill="1"/>
    <xf numFmtId="0" fontId="7" fillId="0" borderId="3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2" fillId="0" borderId="30" xfId="0" applyFont="1" applyBorder="1" applyAlignment="1"/>
    <xf numFmtId="17" fontId="3" fillId="0" borderId="38" xfId="0" quotePrefix="1" applyNumberFormat="1" applyFont="1" applyFill="1" applyBorder="1"/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1" fillId="0" borderId="0" xfId="0" applyFont="1"/>
    <xf numFmtId="0" fontId="9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2" fillId="0" borderId="38" xfId="0" applyFont="1" applyBorder="1" applyAlignment="1"/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9" fillId="0" borderId="0" xfId="0" quotePrefix="1" applyFont="1"/>
    <xf numFmtId="0" fontId="39" fillId="0" borderId="0" xfId="0" quotePrefix="1" applyFont="1" applyFill="1"/>
    <xf numFmtId="0" fontId="57" fillId="0" borderId="0" xfId="0" applyFont="1" applyBorder="1" applyAlignment="1"/>
    <xf numFmtId="17" fontId="3" fillId="0" borderId="41" xfId="0" quotePrefix="1" applyNumberFormat="1" applyFont="1" applyFill="1" applyBorder="1"/>
    <xf numFmtId="0" fontId="52" fillId="6" borderId="0" xfId="0" applyFont="1" applyFill="1"/>
    <xf numFmtId="0" fontId="58" fillId="0" borderId="3" xfId="0" applyFont="1" applyFill="1" applyBorder="1" applyAlignment="1">
      <alignment vertical="center" wrapText="1"/>
    </xf>
    <xf numFmtId="0" fontId="59" fillId="0" borderId="37" xfId="0" applyFont="1" applyBorder="1" applyAlignment="1">
      <alignment vertical="top" wrapText="1"/>
    </xf>
    <xf numFmtId="0" fontId="59" fillId="0" borderId="40" xfId="0" applyFont="1" applyBorder="1" applyAlignment="1">
      <alignment vertical="top" wrapText="1"/>
    </xf>
    <xf numFmtId="0" fontId="7" fillId="2" borderId="31" xfId="0" applyFont="1" applyFill="1" applyBorder="1" applyAlignment="1">
      <alignment horizontal="left"/>
    </xf>
    <xf numFmtId="0" fontId="9" fillId="2" borderId="39" xfId="0" applyFont="1" applyFill="1" applyBorder="1"/>
    <xf numFmtId="0" fontId="3" fillId="2" borderId="41" xfId="0" applyFont="1" applyFill="1" applyBorder="1"/>
    <xf numFmtId="0" fontId="60" fillId="0" borderId="0" xfId="0" applyFont="1" applyBorder="1"/>
    <xf numFmtId="0" fontId="9" fillId="0" borderId="6" xfId="0" applyFont="1" applyBorder="1" applyAlignment="1">
      <alignment horizontal="right" vertical="center"/>
    </xf>
    <xf numFmtId="0" fontId="61" fillId="0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7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7" fillId="2" borderId="2" xfId="0" applyFont="1" applyFill="1" applyBorder="1" applyAlignment="1"/>
    <xf numFmtId="0" fontId="7" fillId="0" borderId="3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1" fontId="3" fillId="0" borderId="3" xfId="2" applyNumberFormat="1" applyFont="1" applyFill="1" applyBorder="1" applyProtection="1">
      <protection locked="0"/>
    </xf>
    <xf numFmtId="0" fontId="0" fillId="2" borderId="3" xfId="0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3" fillId="2" borderId="0" xfId="0" applyFont="1" applyFill="1"/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0" fontId="23" fillId="0" borderId="4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justify" vertical="center" wrapText="1"/>
    </xf>
    <xf numFmtId="0" fontId="23" fillId="0" borderId="35" xfId="0" applyFont="1" applyBorder="1" applyAlignment="1">
      <alignment horizontal="justify" vertical="center" wrapText="1"/>
    </xf>
    <xf numFmtId="0" fontId="23" fillId="0" borderId="36" xfId="0" applyFont="1" applyBorder="1" applyAlignment="1">
      <alignment horizontal="justify" vertical="center" wrapText="1"/>
    </xf>
    <xf numFmtId="0" fontId="16" fillId="3" borderId="0" xfId="0" applyFont="1" applyFill="1"/>
    <xf numFmtId="0" fontId="0" fillId="3" borderId="0" xfId="0" applyFill="1"/>
    <xf numFmtId="0" fontId="21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/>
    <xf numFmtId="0" fontId="44" fillId="3" borderId="0" xfId="0" applyFont="1" applyFill="1"/>
    <xf numFmtId="0" fontId="3" fillId="2" borderId="2" xfId="0" applyFont="1" applyFill="1" applyBorder="1" applyAlignment="1" applyProtection="1">
      <alignment wrapText="1"/>
      <protection locked="0"/>
    </xf>
    <xf numFmtId="0" fontId="1" fillId="2" borderId="3" xfId="0" applyFont="1" applyFill="1" applyBorder="1"/>
    <xf numFmtId="164" fontId="3" fillId="2" borderId="5" xfId="1" applyNumberFormat="1" applyFont="1" applyFill="1" applyBorder="1" applyProtection="1"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32" fillId="2" borderId="2" xfId="0" applyFont="1" applyFill="1" applyBorder="1" applyAlignment="1">
      <alignment horizontal="left" vertical="center" readingOrder="1"/>
    </xf>
    <xf numFmtId="0" fontId="32" fillId="2" borderId="4" xfId="0" applyFont="1" applyFill="1" applyBorder="1" applyAlignment="1">
      <alignment horizontal="left" vertical="center" readingOrder="1"/>
    </xf>
    <xf numFmtId="0" fontId="32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2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2" borderId="3" xfId="1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>
      <alignment vertical="top" wrapText="1"/>
    </xf>
    <xf numFmtId="164" fontId="7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13" fillId="0" borderId="0" xfId="0" quotePrefix="1" applyFont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26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wrapText="1"/>
    </xf>
    <xf numFmtId="0" fontId="9" fillId="0" borderId="4" xfId="0" applyFont="1" applyFill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2" fillId="0" borderId="0" xfId="0" applyFont="1" applyAlignment="1">
      <alignment horizontal="left" vertical="center" wrapText="1"/>
    </xf>
    <xf numFmtId="164" fontId="7" fillId="2" borderId="2" xfId="1" applyFont="1" applyFill="1" applyBorder="1" applyAlignment="1" applyProtection="1">
      <alignment horizontal="center" vertical="top" wrapText="1"/>
      <protection locked="0"/>
    </xf>
    <xf numFmtId="164" fontId="7" fillId="2" borderId="4" xfId="1" applyFont="1" applyFill="1" applyBorder="1" applyAlignment="1" applyProtection="1">
      <alignment horizontal="center" vertical="top" wrapText="1"/>
      <protection locked="0"/>
    </xf>
    <xf numFmtId="164" fontId="7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37" fillId="0" borderId="0" xfId="0" applyFont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49" fontId="3" fillId="0" borderId="5" xfId="1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readingOrder="1"/>
    </xf>
    <xf numFmtId="0" fontId="38" fillId="2" borderId="4" xfId="0" applyFont="1" applyFill="1" applyBorder="1" applyAlignment="1">
      <alignment horizontal="left" vertical="center" readingOrder="1"/>
    </xf>
    <xf numFmtId="0" fontId="38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4" fontId="3" fillId="2" borderId="2" xfId="1" applyFont="1" applyFill="1" applyBorder="1" applyAlignment="1">
      <alignment horizontal="center" wrapText="1"/>
    </xf>
    <xf numFmtId="164" fontId="3" fillId="2" borderId="5" xfId="1" applyFont="1" applyFill="1" applyBorder="1" applyAlignment="1">
      <alignment horizont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 wrapText="1"/>
    </xf>
    <xf numFmtId="0" fontId="3" fillId="2" borderId="31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3" fillId="2" borderId="26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3" fillId="2" borderId="3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>
      <alignment wrapText="1"/>
    </xf>
    <xf numFmtId="0" fontId="0" fillId="2" borderId="41" xfId="0" applyFill="1" applyBorder="1" applyAlignment="1">
      <alignment wrapText="1"/>
    </xf>
    <xf numFmtId="0" fontId="47" fillId="0" borderId="0" xfId="0" applyFont="1" applyAlignment="1">
      <alignment horizontal="left" vertical="justify" wrapText="1"/>
    </xf>
    <xf numFmtId="0" fontId="48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0" borderId="3" xfId="0" applyFont="1" applyFill="1" applyBorder="1" applyAlignment="1" applyProtection="1">
      <alignment wrapText="1"/>
      <protection locked="0"/>
    </xf>
    <xf numFmtId="165" fontId="3" fillId="2" borderId="2" xfId="1" applyNumberFormat="1" applyFont="1" applyFill="1" applyBorder="1" applyAlignment="1" applyProtection="1">
      <alignment wrapText="1"/>
      <protection locked="0"/>
    </xf>
    <xf numFmtId="0" fontId="7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52" fillId="2" borderId="34" xfId="0" applyFont="1" applyFill="1" applyBorder="1" applyAlignment="1">
      <alignment horizontal="left" vertical="center" wrapText="1"/>
    </xf>
    <xf numFmtId="0" fontId="54" fillId="2" borderId="12" xfId="0" applyFont="1" applyFill="1" applyBorder="1" applyAlignment="1">
      <alignment horizontal="left" vertical="center" wrapText="1"/>
    </xf>
    <xf numFmtId="0" fontId="54" fillId="2" borderId="1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9" fillId="0" borderId="6" xfId="0" applyFont="1" applyBorder="1" applyAlignment="1">
      <alignment horizontal="center" vertical="top" wrapText="1"/>
    </xf>
    <xf numFmtId="0" fontId="59" fillId="0" borderId="37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right" vertical="center" wrapText="1"/>
    </xf>
    <xf numFmtId="0" fontId="54" fillId="7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2" fillId="0" borderId="2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2" borderId="31" xfId="0" applyFont="1" applyFill="1" applyBorder="1" applyAlignment="1">
      <alignment horizontal="center" vertical="center"/>
    </xf>
    <xf numFmtId="0" fontId="52" fillId="2" borderId="30" xfId="0" applyFont="1" applyFill="1" applyBorder="1" applyAlignment="1">
      <alignment horizontal="center" vertical="center"/>
    </xf>
    <xf numFmtId="0" fontId="52" fillId="2" borderId="39" xfId="0" applyFont="1" applyFill="1" applyBorder="1" applyAlignment="1">
      <alignment horizontal="center" vertical="center"/>
    </xf>
    <xf numFmtId="0" fontId="52" fillId="2" borderId="41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left" vertical="center" wrapText="1"/>
    </xf>
    <xf numFmtId="0" fontId="51" fillId="2" borderId="4" xfId="0" applyFont="1" applyFill="1" applyBorder="1" applyAlignment="1">
      <alignment horizontal="left" vertical="center" wrapText="1"/>
    </xf>
    <xf numFmtId="0" fontId="51" fillId="2" borderId="5" xfId="0" applyFont="1" applyFill="1" applyBorder="1" applyAlignment="1">
      <alignment horizontal="left" vertical="center" wrapText="1"/>
    </xf>
    <xf numFmtId="0" fontId="53" fillId="2" borderId="3" xfId="0" applyFont="1" applyFill="1" applyBorder="1" applyAlignment="1">
      <alignment horizontal="left" vertical="center" wrapText="1"/>
    </xf>
    <xf numFmtId="0" fontId="52" fillId="2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23" fillId="0" borderId="44" xfId="0" applyFont="1" applyBorder="1" applyAlignment="1">
      <alignment horizontal="justify" vertical="center" wrapText="1"/>
    </xf>
    <xf numFmtId="0" fontId="23" fillId="0" borderId="45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66675</xdr:rowOff>
    </xdr:from>
    <xdr:to>
      <xdr:col>2</xdr:col>
      <xdr:colOff>2438400</xdr:colOff>
      <xdr:row>6</xdr:row>
      <xdr:rowOff>19050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112713</xdr:colOff>
      <xdr:row>1</xdr:row>
      <xdr:rowOff>65087</xdr:rowOff>
    </xdr:from>
    <xdr:to>
      <xdr:col>2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26</xdr:row>
      <xdr:rowOff>28575</xdr:rowOff>
    </xdr:from>
    <xdr:to>
      <xdr:col>2</xdr:col>
      <xdr:colOff>104775</xdr:colOff>
      <xdr:row>26</xdr:row>
      <xdr:rowOff>133350</xdr:rowOff>
    </xdr:to>
    <xdr:sp macro="" textlink="">
      <xdr:nvSpPr>
        <xdr:cNvPr id="7183" name="Rectangle 6">
          <a:extLst>
            <a:ext uri="{FF2B5EF4-FFF2-40B4-BE49-F238E27FC236}">
              <a16:creationId xmlns:a16="http://schemas.microsoft.com/office/drawing/2014/main" id="{00000000-0008-0000-0300-00000F1C0000}"/>
            </a:ext>
          </a:extLst>
        </xdr:cNvPr>
        <xdr:cNvSpPr>
          <a:spLocks noChangeArrowheads="1"/>
        </xdr:cNvSpPr>
      </xdr:nvSpPr>
      <xdr:spPr bwMode="auto">
        <a:xfrm>
          <a:off x="219075" y="53625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28</xdr:row>
      <xdr:rowOff>38100</xdr:rowOff>
    </xdr:from>
    <xdr:to>
      <xdr:col>2</xdr:col>
      <xdr:colOff>104775</xdr:colOff>
      <xdr:row>28</xdr:row>
      <xdr:rowOff>142875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300-0000101C0000}"/>
            </a:ext>
          </a:extLst>
        </xdr:cNvPr>
        <xdr:cNvSpPr>
          <a:spLocks noChangeArrowheads="1"/>
        </xdr:cNvSpPr>
      </xdr:nvSpPr>
      <xdr:spPr bwMode="auto">
        <a:xfrm>
          <a:off x="219075" y="56959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30</xdr:row>
      <xdr:rowOff>28575</xdr:rowOff>
    </xdr:from>
    <xdr:to>
      <xdr:col>2</xdr:col>
      <xdr:colOff>95250</xdr:colOff>
      <xdr:row>30</xdr:row>
      <xdr:rowOff>133350</xdr:rowOff>
    </xdr:to>
    <xdr:sp macro="" textlink="">
      <xdr:nvSpPr>
        <xdr:cNvPr id="7185" name="Rectangle 4">
          <a:extLst>
            <a:ext uri="{FF2B5EF4-FFF2-40B4-BE49-F238E27FC236}">
              <a16:creationId xmlns:a16="http://schemas.microsoft.com/office/drawing/2014/main" id="{00000000-0008-0000-0300-0000111C0000}"/>
            </a:ext>
          </a:extLst>
        </xdr:cNvPr>
        <xdr:cNvSpPr>
          <a:spLocks noChangeArrowheads="1"/>
        </xdr:cNvSpPr>
      </xdr:nvSpPr>
      <xdr:spPr bwMode="auto">
        <a:xfrm>
          <a:off x="209550" y="60388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32</xdr:row>
      <xdr:rowOff>9525</xdr:rowOff>
    </xdr:from>
    <xdr:to>
      <xdr:col>3</xdr:col>
      <xdr:colOff>133350</xdr:colOff>
      <xdr:row>32</xdr:row>
      <xdr:rowOff>114300</xdr:rowOff>
    </xdr:to>
    <xdr:sp macro="" textlink="">
      <xdr:nvSpPr>
        <xdr:cNvPr id="7186" name="Rectangle 6">
          <a:extLst>
            <a:ext uri="{FF2B5EF4-FFF2-40B4-BE49-F238E27FC236}">
              <a16:creationId xmlns:a16="http://schemas.microsoft.com/office/drawing/2014/main" id="{00000000-0008-0000-0300-0000121C0000}"/>
            </a:ext>
          </a:extLst>
        </xdr:cNvPr>
        <xdr:cNvSpPr>
          <a:spLocks noChangeArrowheads="1"/>
        </xdr:cNvSpPr>
      </xdr:nvSpPr>
      <xdr:spPr bwMode="auto">
        <a:xfrm>
          <a:off x="533400" y="63436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33</xdr:row>
      <xdr:rowOff>19050</xdr:rowOff>
    </xdr:from>
    <xdr:to>
      <xdr:col>3</xdr:col>
      <xdr:colOff>133350</xdr:colOff>
      <xdr:row>33</xdr:row>
      <xdr:rowOff>123825</xdr:rowOff>
    </xdr:to>
    <xdr:sp macro="" textlink="">
      <xdr:nvSpPr>
        <xdr:cNvPr id="7187" name="Rectangle 6">
          <a:extLst>
            <a:ext uri="{FF2B5EF4-FFF2-40B4-BE49-F238E27FC236}">
              <a16:creationId xmlns:a16="http://schemas.microsoft.com/office/drawing/2014/main" id="{00000000-0008-0000-0300-0000131C0000}"/>
            </a:ext>
          </a:extLst>
        </xdr:cNvPr>
        <xdr:cNvSpPr>
          <a:spLocks noChangeArrowheads="1"/>
        </xdr:cNvSpPr>
      </xdr:nvSpPr>
      <xdr:spPr bwMode="auto">
        <a:xfrm>
          <a:off x="533400" y="66484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34</xdr:row>
      <xdr:rowOff>28575</xdr:rowOff>
    </xdr:from>
    <xdr:to>
      <xdr:col>3</xdr:col>
      <xdr:colOff>133350</xdr:colOff>
      <xdr:row>34</xdr:row>
      <xdr:rowOff>133350</xdr:rowOff>
    </xdr:to>
    <xdr:sp macro="" textlink="">
      <xdr:nvSpPr>
        <xdr:cNvPr id="7188" name="Rectangle 6">
          <a:extLst>
            <a:ext uri="{FF2B5EF4-FFF2-40B4-BE49-F238E27FC236}">
              <a16:creationId xmlns:a16="http://schemas.microsoft.com/office/drawing/2014/main" id="{00000000-0008-0000-0300-0000141C0000}"/>
            </a:ext>
          </a:extLst>
        </xdr:cNvPr>
        <xdr:cNvSpPr>
          <a:spLocks noChangeArrowheads="1"/>
        </xdr:cNvSpPr>
      </xdr:nvSpPr>
      <xdr:spPr bwMode="auto">
        <a:xfrm>
          <a:off x="533400" y="70008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57150</xdr:colOff>
      <xdr:row>1</xdr:row>
      <xdr:rowOff>28575</xdr:rowOff>
    </xdr:from>
    <xdr:to>
      <xdr:col>3</xdr:col>
      <xdr:colOff>2590800</xdr:colOff>
      <xdr:row>7</xdr:row>
      <xdr:rowOff>19050</xdr:rowOff>
    </xdr:to>
    <xdr:pic>
      <xdr:nvPicPr>
        <xdr:cNvPr id="7189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300-00001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00"/>
          <a:ext cx="28194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27</xdr:row>
      <xdr:rowOff>28575</xdr:rowOff>
    </xdr:from>
    <xdr:to>
      <xdr:col>2</xdr:col>
      <xdr:colOff>104775</xdr:colOff>
      <xdr:row>27</xdr:row>
      <xdr:rowOff>133350</xdr:rowOff>
    </xdr:to>
    <xdr:sp macro="" textlink="">
      <xdr:nvSpPr>
        <xdr:cNvPr id="4203" name="Rectangle 6">
          <a:extLst>
            <a:ext uri="{FF2B5EF4-FFF2-40B4-BE49-F238E27FC236}">
              <a16:creationId xmlns:a16="http://schemas.microsoft.com/office/drawing/2014/main" id="{00000000-0008-0000-0400-00006B100000}"/>
            </a:ext>
          </a:extLst>
        </xdr:cNvPr>
        <xdr:cNvSpPr>
          <a:spLocks noChangeArrowheads="1"/>
        </xdr:cNvSpPr>
      </xdr:nvSpPr>
      <xdr:spPr bwMode="auto">
        <a:xfrm>
          <a:off x="219075" y="549592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29</xdr:row>
      <xdr:rowOff>38100</xdr:rowOff>
    </xdr:from>
    <xdr:to>
      <xdr:col>2</xdr:col>
      <xdr:colOff>104775</xdr:colOff>
      <xdr:row>29</xdr:row>
      <xdr:rowOff>142875</xdr:rowOff>
    </xdr:to>
    <xdr:sp macro="" textlink="">
      <xdr:nvSpPr>
        <xdr:cNvPr id="4204" name="Rectangle 5">
          <a:extLst>
            <a:ext uri="{FF2B5EF4-FFF2-40B4-BE49-F238E27FC236}">
              <a16:creationId xmlns:a16="http://schemas.microsoft.com/office/drawing/2014/main" id="{00000000-0008-0000-0400-00006C100000}"/>
            </a:ext>
          </a:extLst>
        </xdr:cNvPr>
        <xdr:cNvSpPr>
          <a:spLocks noChangeArrowheads="1"/>
        </xdr:cNvSpPr>
      </xdr:nvSpPr>
      <xdr:spPr bwMode="auto">
        <a:xfrm>
          <a:off x="219075" y="58293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31</xdr:row>
      <xdr:rowOff>28575</xdr:rowOff>
    </xdr:from>
    <xdr:to>
      <xdr:col>2</xdr:col>
      <xdr:colOff>95250</xdr:colOff>
      <xdr:row>31</xdr:row>
      <xdr:rowOff>133350</xdr:rowOff>
    </xdr:to>
    <xdr:sp macro="" textlink="">
      <xdr:nvSpPr>
        <xdr:cNvPr id="4205" name="Rectangle 4">
          <a:extLst>
            <a:ext uri="{FF2B5EF4-FFF2-40B4-BE49-F238E27FC236}">
              <a16:creationId xmlns:a16="http://schemas.microsoft.com/office/drawing/2014/main" id="{00000000-0008-0000-0400-00006D100000}"/>
            </a:ext>
          </a:extLst>
        </xdr:cNvPr>
        <xdr:cNvSpPr>
          <a:spLocks noChangeArrowheads="1"/>
        </xdr:cNvSpPr>
      </xdr:nvSpPr>
      <xdr:spPr bwMode="auto">
        <a:xfrm>
          <a:off x="209550" y="61626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33</xdr:row>
      <xdr:rowOff>9525</xdr:rowOff>
    </xdr:from>
    <xdr:to>
      <xdr:col>3</xdr:col>
      <xdr:colOff>133350</xdr:colOff>
      <xdr:row>33</xdr:row>
      <xdr:rowOff>114300</xdr:rowOff>
    </xdr:to>
    <xdr:sp macro="" textlink="">
      <xdr:nvSpPr>
        <xdr:cNvPr id="4206" name="Rectangle 6">
          <a:extLst>
            <a:ext uri="{FF2B5EF4-FFF2-40B4-BE49-F238E27FC236}">
              <a16:creationId xmlns:a16="http://schemas.microsoft.com/office/drawing/2014/main" id="{00000000-0008-0000-0400-00006E100000}"/>
            </a:ext>
          </a:extLst>
        </xdr:cNvPr>
        <xdr:cNvSpPr>
          <a:spLocks noChangeArrowheads="1"/>
        </xdr:cNvSpPr>
      </xdr:nvSpPr>
      <xdr:spPr bwMode="auto">
        <a:xfrm>
          <a:off x="533400" y="64674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34</xdr:row>
      <xdr:rowOff>19050</xdr:rowOff>
    </xdr:from>
    <xdr:to>
      <xdr:col>3</xdr:col>
      <xdr:colOff>133350</xdr:colOff>
      <xdr:row>34</xdr:row>
      <xdr:rowOff>123825</xdr:rowOff>
    </xdr:to>
    <xdr:sp macro="" textlink="">
      <xdr:nvSpPr>
        <xdr:cNvPr id="4207" name="Rectangle 6">
          <a:extLst>
            <a:ext uri="{FF2B5EF4-FFF2-40B4-BE49-F238E27FC236}">
              <a16:creationId xmlns:a16="http://schemas.microsoft.com/office/drawing/2014/main" id="{00000000-0008-0000-0400-00006F100000}"/>
            </a:ext>
          </a:extLst>
        </xdr:cNvPr>
        <xdr:cNvSpPr>
          <a:spLocks noChangeArrowheads="1"/>
        </xdr:cNvSpPr>
      </xdr:nvSpPr>
      <xdr:spPr bwMode="auto">
        <a:xfrm>
          <a:off x="533400" y="67722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35</xdr:row>
      <xdr:rowOff>28575</xdr:rowOff>
    </xdr:from>
    <xdr:to>
      <xdr:col>3</xdr:col>
      <xdr:colOff>133350</xdr:colOff>
      <xdr:row>35</xdr:row>
      <xdr:rowOff>133350</xdr:rowOff>
    </xdr:to>
    <xdr:sp macro="" textlink="">
      <xdr:nvSpPr>
        <xdr:cNvPr id="4208" name="Rectangle 6">
          <a:extLst>
            <a:ext uri="{FF2B5EF4-FFF2-40B4-BE49-F238E27FC236}">
              <a16:creationId xmlns:a16="http://schemas.microsoft.com/office/drawing/2014/main" id="{00000000-0008-0000-0400-000070100000}"/>
            </a:ext>
          </a:extLst>
        </xdr:cNvPr>
        <xdr:cNvSpPr>
          <a:spLocks noChangeArrowheads="1"/>
        </xdr:cNvSpPr>
      </xdr:nvSpPr>
      <xdr:spPr bwMode="auto">
        <a:xfrm>
          <a:off x="533400" y="71247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76200</xdr:colOff>
      <xdr:row>1</xdr:row>
      <xdr:rowOff>57150</xdr:rowOff>
    </xdr:from>
    <xdr:to>
      <xdr:col>3</xdr:col>
      <xdr:colOff>2647950</xdr:colOff>
      <xdr:row>7</xdr:row>
      <xdr:rowOff>47625</xdr:rowOff>
    </xdr:to>
    <xdr:pic>
      <xdr:nvPicPr>
        <xdr:cNvPr id="4209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400-00007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28575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27</xdr:row>
      <xdr:rowOff>28575</xdr:rowOff>
    </xdr:from>
    <xdr:to>
      <xdr:col>2</xdr:col>
      <xdr:colOff>104775</xdr:colOff>
      <xdr:row>27</xdr:row>
      <xdr:rowOff>133350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231775" y="541972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29</xdr:row>
      <xdr:rowOff>38100</xdr:rowOff>
    </xdr:from>
    <xdr:to>
      <xdr:col>2</xdr:col>
      <xdr:colOff>104775</xdr:colOff>
      <xdr:row>29</xdr:row>
      <xdr:rowOff>142875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231775" y="57467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31</xdr:row>
      <xdr:rowOff>28575</xdr:rowOff>
    </xdr:from>
    <xdr:to>
      <xdr:col>2</xdr:col>
      <xdr:colOff>95250</xdr:colOff>
      <xdr:row>31</xdr:row>
      <xdr:rowOff>133350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222250" y="60737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33</xdr:row>
      <xdr:rowOff>9525</xdr:rowOff>
    </xdr:from>
    <xdr:to>
      <xdr:col>3</xdr:col>
      <xdr:colOff>133350</xdr:colOff>
      <xdr:row>33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558800" y="637222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34</xdr:row>
      <xdr:rowOff>19050</xdr:rowOff>
    </xdr:from>
    <xdr:to>
      <xdr:col>3</xdr:col>
      <xdr:colOff>133350</xdr:colOff>
      <xdr:row>34</xdr:row>
      <xdr:rowOff>123825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558800" y="66738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35</xdr:row>
      <xdr:rowOff>28575</xdr:rowOff>
    </xdr:from>
    <xdr:to>
      <xdr:col>3</xdr:col>
      <xdr:colOff>133350</xdr:colOff>
      <xdr:row>35</xdr:row>
      <xdr:rowOff>133350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558800" y="70262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171450</xdr:colOff>
      <xdr:row>1</xdr:row>
      <xdr:rowOff>101600</xdr:rowOff>
    </xdr:from>
    <xdr:to>
      <xdr:col>3</xdr:col>
      <xdr:colOff>2520950</xdr:colOff>
      <xdr:row>7</xdr:row>
      <xdr:rowOff>92075</xdr:rowOff>
    </xdr:to>
    <xdr:pic>
      <xdr:nvPicPr>
        <xdr:cNvPr id="9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66700"/>
          <a:ext cx="2870200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50801</xdr:rowOff>
    </xdr:from>
    <xdr:to>
      <xdr:col>3</xdr:col>
      <xdr:colOff>421217</xdr:colOff>
      <xdr:row>5</xdr:row>
      <xdr:rowOff>237789</xdr:rowOff>
    </xdr:to>
    <xdr:pic>
      <xdr:nvPicPr>
        <xdr:cNvPr id="9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5901"/>
          <a:ext cx="2597150" cy="999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</xdr:row>
      <xdr:rowOff>50801</xdr:rowOff>
    </xdr:from>
    <xdr:to>
      <xdr:col>3</xdr:col>
      <xdr:colOff>421217</xdr:colOff>
      <xdr:row>5</xdr:row>
      <xdr:rowOff>237789</xdr:rowOff>
    </xdr:to>
    <xdr:pic>
      <xdr:nvPicPr>
        <xdr:cNvPr id="4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5901"/>
          <a:ext cx="2599267" cy="999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177801</xdr:colOff>
      <xdr:row>1</xdr:row>
      <xdr:rowOff>57150</xdr:rowOff>
    </xdr:from>
    <xdr:to>
      <xdr:col>3</xdr:col>
      <xdr:colOff>31751</xdr:colOff>
      <xdr:row>6</xdr:row>
      <xdr:rowOff>11613</xdr:rowOff>
    </xdr:to>
    <xdr:pic>
      <xdr:nvPicPr>
        <xdr:cNvPr id="5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1" y="222250"/>
          <a:ext cx="2393950" cy="926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35</xdr:row>
      <xdr:rowOff>47625</xdr:rowOff>
    </xdr:from>
    <xdr:to>
      <xdr:col>1</xdr:col>
      <xdr:colOff>180975</xdr:colOff>
      <xdr:row>35</xdr:row>
      <xdr:rowOff>175720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7625" y="5362575"/>
          <a:ext cx="133350" cy="1090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anchorCtr="0"/>
        <a:lstStyle/>
        <a:p>
          <a:pPr algn="ctr"/>
          <a:endParaRPr lang="it-IT"/>
        </a:p>
      </xdr:txBody>
    </xdr:sp>
    <xdr:clientData/>
  </xdr:twoCellAnchor>
  <xdr:twoCellAnchor>
    <xdr:from>
      <xdr:col>1</xdr:col>
      <xdr:colOff>50800</xdr:colOff>
      <xdr:row>36</xdr:row>
      <xdr:rowOff>38100</xdr:rowOff>
    </xdr:from>
    <xdr:to>
      <xdr:col>1</xdr:col>
      <xdr:colOff>184150</xdr:colOff>
      <xdr:row>36</xdr:row>
      <xdr:rowOff>152400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50800" y="55118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lIns="0" tIns="0" rIns="0" bIns="0" anchor="ctr" anchorCtr="0"/>
        <a:lstStyle/>
        <a:p>
          <a:pPr algn="ctr"/>
          <a:endParaRPr lang="it-IT"/>
        </a:p>
      </xdr:txBody>
    </xdr:sp>
    <xdr:clientData/>
  </xdr:twoCellAnchor>
  <xdr:twoCellAnchor>
    <xdr:from>
      <xdr:col>1</xdr:col>
      <xdr:colOff>47625</xdr:colOff>
      <xdr:row>37</xdr:row>
      <xdr:rowOff>28575</xdr:rowOff>
    </xdr:from>
    <xdr:to>
      <xdr:col>1</xdr:col>
      <xdr:colOff>180975</xdr:colOff>
      <xdr:row>37</xdr:row>
      <xdr:rowOff>147145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47625" y="5661025"/>
          <a:ext cx="133350" cy="1185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lIns="0" tIns="0" rIns="0" bIns="0" anchor="ctr" anchorCtr="0"/>
        <a:lstStyle/>
        <a:p>
          <a:pPr algn="ctr"/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O81"/>
  <sheetViews>
    <sheetView zoomScaleNormal="100" zoomScaleSheetLayoutView="100" workbookViewId="0">
      <selection activeCell="N49" sqref="N49"/>
    </sheetView>
  </sheetViews>
  <sheetFormatPr defaultRowHeight="12.75" x14ac:dyDescent="0.2"/>
  <cols>
    <col min="1" max="1" width="0.85546875" customWidth="1"/>
    <col min="2" max="2" width="2.7109375" customWidth="1"/>
    <col min="3" max="3" width="56.7109375" customWidth="1"/>
    <col min="4" max="4" width="17.5703125" customWidth="1"/>
    <col min="5" max="5" width="12.85546875" customWidth="1"/>
    <col min="6" max="6" width="11.85546875" customWidth="1"/>
    <col min="7" max="7" width="10.42578125" customWidth="1"/>
    <col min="8" max="8" width="7.5703125" customWidth="1"/>
    <col min="9" max="9" width="13.42578125" customWidth="1"/>
    <col min="10" max="10" width="16.140625" customWidth="1"/>
    <col min="11" max="11" width="14.85546875" customWidth="1"/>
  </cols>
  <sheetData>
    <row r="1" spans="1:13" s="35" customFormat="1" x14ac:dyDescent="0.15">
      <c r="A1" s="318"/>
      <c r="B1" s="100"/>
      <c r="C1" s="96"/>
      <c r="D1" s="99"/>
      <c r="E1" s="99"/>
      <c r="F1" s="98"/>
      <c r="G1" s="98"/>
      <c r="H1" s="98"/>
      <c r="I1" s="98"/>
      <c r="J1" s="98"/>
    </row>
    <row r="2" spans="1:13" s="35" customFormat="1" ht="11.25" x14ac:dyDescent="0.15">
      <c r="A2" s="318"/>
      <c r="B2" s="100"/>
      <c r="C2" s="100"/>
      <c r="D2" s="132"/>
    </row>
    <row r="3" spans="1:13" s="35" customFormat="1" ht="21.75" x14ac:dyDescent="0.15">
      <c r="A3" s="318"/>
      <c r="B3" s="100"/>
      <c r="C3" s="100"/>
      <c r="D3" s="132"/>
      <c r="E3" s="100"/>
      <c r="F3" s="100"/>
      <c r="G3" s="101" t="s">
        <v>0</v>
      </c>
      <c r="H3" s="100"/>
      <c r="I3" s="100"/>
      <c r="J3" s="100"/>
    </row>
    <row r="4" spans="1:13" s="35" customFormat="1" ht="15.75" x14ac:dyDescent="0.15">
      <c r="A4" s="318"/>
      <c r="B4" s="100"/>
      <c r="C4" s="100"/>
      <c r="D4" s="132"/>
      <c r="E4" s="103"/>
      <c r="F4" s="103"/>
      <c r="G4" s="134" t="s">
        <v>1</v>
      </c>
      <c r="H4" s="103"/>
      <c r="I4" s="103"/>
      <c r="J4" s="103"/>
    </row>
    <row r="5" spans="1:13" s="35" customFormat="1" ht="15.75" x14ac:dyDescent="0.15">
      <c r="A5" s="318"/>
      <c r="B5" s="100"/>
      <c r="C5" s="100"/>
      <c r="D5" s="132"/>
      <c r="E5" s="100"/>
      <c r="F5" s="100"/>
      <c r="G5" s="134" t="s">
        <v>2</v>
      </c>
      <c r="H5" s="100"/>
      <c r="I5" s="100"/>
      <c r="J5" s="100"/>
    </row>
    <row r="6" spans="1:13" s="35" customFormat="1" ht="27.75" customHeight="1" x14ac:dyDescent="0.15">
      <c r="A6" s="318"/>
      <c r="B6" s="100"/>
      <c r="C6" s="100"/>
      <c r="D6" s="132"/>
      <c r="E6" s="104"/>
      <c r="F6" s="104"/>
      <c r="G6" s="104"/>
      <c r="H6" s="104"/>
      <c r="I6" s="104"/>
      <c r="J6" s="104"/>
    </row>
    <row r="7" spans="1:13" s="35" customFormat="1" ht="18" customHeight="1" x14ac:dyDescent="0.15">
      <c r="A7" s="318"/>
      <c r="B7" s="132"/>
      <c r="C7" s="132"/>
      <c r="D7" s="132"/>
      <c r="E7" s="133"/>
      <c r="F7" s="133"/>
      <c r="G7" s="133"/>
      <c r="H7" s="133"/>
      <c r="I7" s="133"/>
      <c r="J7" s="133"/>
    </row>
    <row r="8" spans="1:13" s="50" customFormat="1" ht="20.25" x14ac:dyDescent="0.3">
      <c r="A8" s="320"/>
      <c r="B8" s="49"/>
      <c r="C8" s="343" t="s">
        <v>197</v>
      </c>
      <c r="D8" s="343"/>
      <c r="E8" s="343"/>
      <c r="F8" s="343"/>
      <c r="H8" s="339" t="s">
        <v>3</v>
      </c>
      <c r="I8" s="339"/>
      <c r="J8" s="339"/>
    </row>
    <row r="9" spans="1:13" s="1" customFormat="1" ht="15" x14ac:dyDescent="0.2">
      <c r="A9" s="321"/>
      <c r="E9" s="52"/>
      <c r="F9" s="52"/>
      <c r="G9" s="52"/>
      <c r="H9" s="52"/>
      <c r="I9" s="52"/>
      <c r="J9" s="52"/>
    </row>
    <row r="10" spans="1:13" s="1" customFormat="1" ht="25.5" customHeight="1" x14ac:dyDescent="0.2">
      <c r="A10" s="321"/>
      <c r="C10" s="344" t="s">
        <v>206</v>
      </c>
      <c r="D10" s="345"/>
      <c r="E10" s="346"/>
      <c r="F10" s="60" t="s">
        <v>207</v>
      </c>
      <c r="G10" s="44"/>
      <c r="H10" s="44"/>
      <c r="I10" s="44"/>
      <c r="J10" s="45"/>
      <c r="L10" s="3"/>
      <c r="M10" s="3"/>
    </row>
    <row r="11" spans="1:13" s="1" customFormat="1" ht="22.5" customHeight="1" x14ac:dyDescent="0.25">
      <c r="A11" s="321"/>
      <c r="C11" s="61"/>
      <c r="D11" s="61"/>
      <c r="E11" s="61"/>
      <c r="F11" s="60" t="s">
        <v>208</v>
      </c>
      <c r="G11" s="44"/>
      <c r="H11" s="44"/>
      <c r="I11" s="44"/>
      <c r="J11" s="45"/>
      <c r="L11" s="3"/>
      <c r="M11" s="3"/>
    </row>
    <row r="12" spans="1:13" s="26" customFormat="1" ht="14.25" x14ac:dyDescent="0.2">
      <c r="A12" s="321"/>
      <c r="C12" s="27"/>
      <c r="D12" s="27"/>
      <c r="E12" s="27"/>
      <c r="F12" s="42"/>
      <c r="G12" s="42"/>
      <c r="H12" s="42"/>
      <c r="I12" s="42"/>
      <c r="J12" s="42"/>
      <c r="L12" s="43"/>
      <c r="M12" s="43"/>
    </row>
    <row r="13" spans="1:13" s="1" customFormat="1" ht="23.25" customHeight="1" x14ac:dyDescent="0.25">
      <c r="A13" s="321"/>
      <c r="C13" s="300" t="s">
        <v>6</v>
      </c>
      <c r="D13" s="340"/>
      <c r="E13" s="341"/>
      <c r="F13" s="341"/>
      <c r="G13" s="342"/>
      <c r="H13" s="46" t="s">
        <v>7</v>
      </c>
      <c r="I13" s="347"/>
      <c r="J13" s="348"/>
      <c r="L13" s="2"/>
      <c r="M13" s="2"/>
    </row>
    <row r="14" spans="1:13" s="16" customFormat="1" ht="23.25" customHeight="1" x14ac:dyDescent="0.25">
      <c r="A14" s="322"/>
      <c r="C14" s="115" t="s">
        <v>8</v>
      </c>
      <c r="D14" s="340"/>
      <c r="E14" s="341"/>
      <c r="F14" s="341"/>
      <c r="G14" s="341"/>
      <c r="H14" s="341"/>
      <c r="I14" s="341"/>
      <c r="J14" s="342"/>
      <c r="L14" s="51"/>
      <c r="M14" s="51"/>
    </row>
    <row r="15" spans="1:13" s="1" customFormat="1" ht="15" x14ac:dyDescent="0.2">
      <c r="A15" s="321"/>
      <c r="C15" s="53"/>
      <c r="D15" s="53"/>
      <c r="E15" s="54"/>
      <c r="F15" s="54"/>
      <c r="G15" s="54"/>
      <c r="H15" s="54"/>
      <c r="I15" s="54"/>
      <c r="J15" s="54"/>
    </row>
    <row r="16" spans="1:13" s="107" customFormat="1" ht="27.75" customHeight="1" x14ac:dyDescent="0.2">
      <c r="A16" s="323"/>
      <c r="C16" s="108" t="s">
        <v>9</v>
      </c>
      <c r="D16" s="85" t="s">
        <v>10</v>
      </c>
      <c r="E16" s="109" t="s">
        <v>11</v>
      </c>
      <c r="F16" s="85" t="s">
        <v>12</v>
      </c>
      <c r="G16" s="85" t="s">
        <v>13</v>
      </c>
      <c r="H16" s="85" t="s">
        <v>14</v>
      </c>
      <c r="I16" s="85" t="s">
        <v>15</v>
      </c>
      <c r="J16" s="86" t="s">
        <v>16</v>
      </c>
      <c r="K16" s="110"/>
    </row>
    <row r="17" spans="1:15" s="1" customFormat="1" ht="29.45" customHeight="1" x14ac:dyDescent="0.25">
      <c r="A17" s="321"/>
      <c r="C17" s="331"/>
      <c r="D17" s="330"/>
      <c r="E17" s="56"/>
      <c r="F17" s="332"/>
      <c r="G17" s="62"/>
      <c r="H17" s="62"/>
      <c r="I17" s="59"/>
      <c r="J17" s="106">
        <f>+I17+I17*H17</f>
        <v>0</v>
      </c>
      <c r="K17" s="2"/>
    </row>
    <row r="18" spans="1:15" s="1" customFormat="1" ht="24" customHeight="1" x14ac:dyDescent="0.25">
      <c r="A18" s="321"/>
      <c r="C18" s="330"/>
      <c r="D18" s="330"/>
      <c r="E18" s="56"/>
      <c r="F18" s="57"/>
      <c r="G18" s="62"/>
      <c r="H18" s="62"/>
      <c r="I18" s="59">
        <f t="shared" ref="I18:I22" si="0">+F18*E18-(F18*E18)*G18</f>
        <v>0</v>
      </c>
      <c r="J18" s="106">
        <f t="shared" ref="J18:J24" si="1">+F18*G18*(100-H18)/100</f>
        <v>0</v>
      </c>
      <c r="K18" s="2"/>
    </row>
    <row r="19" spans="1:15" s="1" customFormat="1" ht="24" customHeight="1" x14ac:dyDescent="0.25">
      <c r="A19" s="321"/>
      <c r="C19" s="55"/>
      <c r="D19" s="55"/>
      <c r="E19" s="56"/>
      <c r="F19" s="57"/>
      <c r="G19" s="62"/>
      <c r="H19" s="62"/>
      <c r="I19" s="59">
        <f t="shared" si="0"/>
        <v>0</v>
      </c>
      <c r="J19" s="106">
        <f t="shared" si="1"/>
        <v>0</v>
      </c>
      <c r="K19" s="2"/>
    </row>
    <row r="20" spans="1:15" s="1" customFormat="1" ht="24" customHeight="1" x14ac:dyDescent="0.25">
      <c r="A20" s="321"/>
      <c r="C20" s="55"/>
      <c r="D20" s="55"/>
      <c r="E20" s="56"/>
      <c r="F20" s="57"/>
      <c r="G20" s="62"/>
      <c r="H20" s="62"/>
      <c r="I20" s="59">
        <f t="shared" si="0"/>
        <v>0</v>
      </c>
      <c r="J20" s="106">
        <f t="shared" si="1"/>
        <v>0</v>
      </c>
      <c r="K20" s="2"/>
    </row>
    <row r="21" spans="1:15" s="1" customFormat="1" ht="24" customHeight="1" x14ac:dyDescent="0.25">
      <c r="A21" s="321"/>
      <c r="C21" s="37"/>
      <c r="D21" s="37"/>
      <c r="E21" s="56"/>
      <c r="F21" s="57"/>
      <c r="G21" s="62"/>
      <c r="H21" s="62"/>
      <c r="I21" s="59">
        <f t="shared" si="0"/>
        <v>0</v>
      </c>
      <c r="J21" s="106">
        <f t="shared" si="1"/>
        <v>0</v>
      </c>
      <c r="K21" s="2"/>
    </row>
    <row r="22" spans="1:15" s="1" customFormat="1" ht="24" customHeight="1" x14ac:dyDescent="0.25">
      <c r="A22" s="321"/>
      <c r="C22" s="55"/>
      <c r="D22" s="55"/>
      <c r="E22" s="56"/>
      <c r="F22" s="57"/>
      <c r="G22" s="62"/>
      <c r="H22" s="62"/>
      <c r="I22" s="59">
        <f t="shared" si="0"/>
        <v>0</v>
      </c>
      <c r="J22" s="106">
        <f t="shared" si="1"/>
        <v>0</v>
      </c>
      <c r="K22" s="2"/>
    </row>
    <row r="23" spans="1:15" s="26" customFormat="1" ht="24" customHeight="1" x14ac:dyDescent="0.25">
      <c r="A23" s="321"/>
      <c r="C23" s="336" t="s">
        <v>17</v>
      </c>
      <c r="D23" s="337"/>
      <c r="E23" s="337"/>
      <c r="F23" s="337"/>
      <c r="G23" s="338"/>
      <c r="H23" s="62"/>
      <c r="I23" s="59">
        <v>10</v>
      </c>
      <c r="J23" s="106">
        <f t="shared" si="1"/>
        <v>0</v>
      </c>
      <c r="K23" s="105"/>
    </row>
    <row r="24" spans="1:15" s="26" customFormat="1" ht="24" customHeight="1" thickBot="1" x14ac:dyDescent="0.3">
      <c r="A24" s="321"/>
      <c r="C24" s="301" t="s">
        <v>18</v>
      </c>
      <c r="D24" s="333"/>
      <c r="E24" s="334"/>
      <c r="F24" s="334"/>
      <c r="G24" s="334"/>
      <c r="H24" s="335"/>
      <c r="I24" s="59"/>
      <c r="J24" s="106">
        <f t="shared" si="1"/>
        <v>0</v>
      </c>
      <c r="K24" s="105"/>
    </row>
    <row r="25" spans="1:15" s="1" customFormat="1" ht="24" customHeight="1" thickBot="1" x14ac:dyDescent="0.3">
      <c r="A25" s="321"/>
      <c r="I25" s="5" t="s">
        <v>19</v>
      </c>
      <c r="J25" s="23">
        <f>SUM(J17:J24)</f>
        <v>0</v>
      </c>
      <c r="K25" s="2"/>
    </row>
    <row r="26" spans="1:15" s="1" customFormat="1" ht="24" customHeight="1" x14ac:dyDescent="0.25">
      <c r="A26" s="321"/>
      <c r="I26" s="5"/>
      <c r="J26" s="87"/>
      <c r="K26" s="2"/>
    </row>
    <row r="27" spans="1:15" s="1" customFormat="1" ht="24" customHeight="1" x14ac:dyDescent="0.2">
      <c r="A27" s="321"/>
      <c r="B27" s="144"/>
      <c r="C27" s="145"/>
      <c r="D27" s="145"/>
      <c r="E27" s="145"/>
      <c r="F27" s="145"/>
      <c r="G27" s="145"/>
      <c r="H27" s="145"/>
      <c r="I27" s="145"/>
      <c r="J27" s="35"/>
      <c r="K27" s="35"/>
      <c r="L27" s="35"/>
      <c r="M27" s="35"/>
      <c r="N27" s="35"/>
      <c r="O27" s="35"/>
    </row>
    <row r="28" spans="1:15" s="6" customFormat="1" ht="15.75" x14ac:dyDescent="0.25">
      <c r="A28" s="324"/>
      <c r="B28" s="13"/>
      <c r="C28" s="47" t="s">
        <v>20</v>
      </c>
      <c r="D28" s="47"/>
      <c r="E28" s="13"/>
      <c r="F28" s="1"/>
      <c r="G28" s="1"/>
      <c r="H28" s="1"/>
      <c r="I28" s="1"/>
      <c r="J28" s="11"/>
      <c r="K28" s="1"/>
      <c r="L28" s="2"/>
      <c r="M28" s="2"/>
    </row>
    <row r="29" spans="1:15" s="6" customFormat="1" ht="15.75" x14ac:dyDescent="0.25">
      <c r="A29" s="324"/>
      <c r="B29" s="13"/>
      <c r="C29" s="17"/>
      <c r="D29" s="17"/>
      <c r="E29" s="13"/>
      <c r="F29" s="1"/>
      <c r="G29" s="1"/>
      <c r="H29" s="1"/>
      <c r="I29" s="1"/>
      <c r="J29" s="11"/>
      <c r="K29" s="1"/>
      <c r="L29" s="2"/>
      <c r="M29" s="2"/>
    </row>
    <row r="30" spans="1:15" s="7" customFormat="1" ht="15.75" x14ac:dyDescent="0.25">
      <c r="A30" s="325"/>
      <c r="C30" s="358" t="s">
        <v>21</v>
      </c>
      <c r="D30" s="131"/>
      <c r="E30" s="19" t="s">
        <v>22</v>
      </c>
      <c r="F30" s="13" t="s">
        <v>192</v>
      </c>
      <c r="G30" s="14"/>
      <c r="H30" s="15"/>
      <c r="I30" s="15" t="s">
        <v>23</v>
      </c>
      <c r="J30" s="11"/>
      <c r="L30" s="8"/>
      <c r="M30" s="8"/>
    </row>
    <row r="31" spans="1:15" s="7" customFormat="1" ht="21" customHeight="1" x14ac:dyDescent="0.2">
      <c r="A31" s="325"/>
      <c r="C31" s="358"/>
      <c r="D31" s="131"/>
      <c r="E31" s="36"/>
      <c r="F31" s="359"/>
      <c r="G31" s="360"/>
      <c r="H31" s="361"/>
      <c r="I31" s="40"/>
      <c r="J31" s="41"/>
      <c r="L31" s="8"/>
      <c r="M31" s="8"/>
    </row>
    <row r="32" spans="1:15" s="7" customFormat="1" ht="24" customHeight="1" x14ac:dyDescent="0.2">
      <c r="A32" s="325"/>
      <c r="C32" s="48" t="s">
        <v>24</v>
      </c>
      <c r="D32" s="48"/>
      <c r="E32" s="34"/>
      <c r="F32" s="34"/>
      <c r="G32" s="34"/>
      <c r="H32" s="34"/>
      <c r="I32" s="34"/>
      <c r="J32" s="34"/>
      <c r="L32" s="8"/>
      <c r="M32" s="8"/>
    </row>
    <row r="33" spans="1:13" s="7" customFormat="1" ht="23.45" customHeight="1" x14ac:dyDescent="0.2">
      <c r="A33" s="325"/>
      <c r="B33" s="38"/>
      <c r="C33" s="351" t="s">
        <v>25</v>
      </c>
      <c r="D33" s="352"/>
      <c r="E33" s="353"/>
      <c r="F33" s="353"/>
      <c r="G33" s="353"/>
      <c r="H33" s="353"/>
      <c r="I33" s="353"/>
      <c r="J33" s="353"/>
      <c r="L33" s="8"/>
      <c r="M33" s="8"/>
    </row>
    <row r="34" spans="1:13" s="7" customFormat="1" ht="24" customHeight="1" x14ac:dyDescent="0.2">
      <c r="A34" s="325"/>
      <c r="B34" s="38"/>
      <c r="C34" s="365" t="s">
        <v>26</v>
      </c>
      <c r="D34" s="366"/>
      <c r="E34" s="366"/>
      <c r="F34" s="366"/>
      <c r="G34" s="366"/>
      <c r="H34" s="366"/>
      <c r="I34" s="366"/>
      <c r="J34" s="366"/>
      <c r="K34" s="137"/>
      <c r="L34" s="8"/>
      <c r="M34" s="8"/>
    </row>
    <row r="35" spans="1:13" s="7" customFormat="1" ht="15" x14ac:dyDescent="0.25">
      <c r="A35" s="325"/>
      <c r="B35" s="30"/>
      <c r="C35" s="31" t="s">
        <v>27</v>
      </c>
      <c r="D35" s="31"/>
      <c r="E35" s="1"/>
      <c r="F35" s="1"/>
      <c r="G35" s="21"/>
      <c r="H35" s="5"/>
      <c r="I35" s="5"/>
      <c r="J35" s="22"/>
      <c r="L35" s="8"/>
      <c r="M35" s="8"/>
    </row>
    <row r="36" spans="1:13" s="7" customFormat="1" ht="37.5" customHeight="1" x14ac:dyDescent="0.2">
      <c r="A36" s="325"/>
      <c r="B36" s="30"/>
      <c r="C36" s="356"/>
      <c r="D36" s="356"/>
      <c r="E36" s="357"/>
      <c r="F36" s="357"/>
      <c r="G36" s="357"/>
      <c r="H36" s="357"/>
      <c r="I36" s="357"/>
      <c r="J36" s="357"/>
      <c r="L36" s="8"/>
      <c r="M36" s="8"/>
    </row>
    <row r="37" spans="1:13" s="28" customFormat="1" ht="6.75" customHeight="1" x14ac:dyDescent="0.2">
      <c r="A37" s="325"/>
      <c r="B37" s="30"/>
      <c r="C37" s="32"/>
      <c r="D37" s="32"/>
      <c r="E37" s="33"/>
      <c r="F37" s="33"/>
      <c r="G37" s="33"/>
      <c r="H37" s="33"/>
      <c r="I37" s="33"/>
      <c r="J37" s="33"/>
      <c r="L37" s="29"/>
      <c r="M37" s="29"/>
    </row>
    <row r="38" spans="1:13" s="28" customFormat="1" ht="14.25" x14ac:dyDescent="0.2">
      <c r="A38" s="325"/>
      <c r="C38" s="25" t="s">
        <v>28</v>
      </c>
      <c r="D38" s="25"/>
      <c r="E38" s="26"/>
      <c r="F38" s="26"/>
      <c r="G38" s="27"/>
      <c r="L38" s="29"/>
      <c r="M38" s="29"/>
    </row>
    <row r="39" spans="1:13" s="7" customFormat="1" ht="14.25" x14ac:dyDescent="0.2">
      <c r="A39" s="325"/>
      <c r="B39" s="38"/>
      <c r="C39" s="18" t="s">
        <v>29</v>
      </c>
      <c r="D39" s="18"/>
      <c r="E39" s="1"/>
      <c r="F39" s="1"/>
      <c r="G39" s="21"/>
      <c r="L39" s="8"/>
      <c r="M39" s="8"/>
    </row>
    <row r="40" spans="1:13" s="7" customFormat="1" ht="15" x14ac:dyDescent="0.25">
      <c r="A40" s="325"/>
      <c r="B40" s="38"/>
      <c r="C40" s="18" t="s">
        <v>188</v>
      </c>
      <c r="D40" s="18"/>
      <c r="E40" s="1"/>
      <c r="F40" s="1"/>
      <c r="G40" s="21"/>
      <c r="L40" s="8"/>
      <c r="M40" s="8"/>
    </row>
    <row r="41" spans="1:13" s="7" customFormat="1" ht="25.5" customHeight="1" x14ac:dyDescent="0.25">
      <c r="A41" s="325"/>
      <c r="C41" s="20" t="s">
        <v>30</v>
      </c>
      <c r="D41" s="20"/>
      <c r="E41" s="1"/>
      <c r="F41" s="1"/>
      <c r="G41" s="21"/>
      <c r="H41" s="5"/>
      <c r="I41" s="5"/>
      <c r="J41" s="22"/>
      <c r="L41" s="8"/>
      <c r="M41" s="8"/>
    </row>
    <row r="42" spans="1:13" s="7" customFormat="1" ht="15" x14ac:dyDescent="0.25">
      <c r="A42" s="325"/>
      <c r="B42" s="38"/>
      <c r="C42" s="18" t="s">
        <v>31</v>
      </c>
      <c r="D42" s="18"/>
      <c r="E42" s="1"/>
      <c r="F42" s="1"/>
      <c r="G42" s="21"/>
      <c r="H42" s="5"/>
      <c r="I42" s="5"/>
      <c r="J42" s="22"/>
      <c r="L42" s="8"/>
      <c r="M42" s="8"/>
    </row>
    <row r="43" spans="1:13" s="7" customFormat="1" ht="15" x14ac:dyDescent="0.25">
      <c r="A43" s="325"/>
      <c r="B43" s="38"/>
      <c r="C43" s="18" t="s">
        <v>32</v>
      </c>
      <c r="D43" s="18"/>
      <c r="E43" s="1"/>
      <c r="F43" s="1"/>
      <c r="G43" s="21"/>
      <c r="H43" s="5"/>
      <c r="I43" s="5"/>
      <c r="J43" s="22"/>
      <c r="L43" s="8"/>
      <c r="M43" s="8"/>
    </row>
    <row r="44" spans="1:13" s="7" customFormat="1" ht="15" x14ac:dyDescent="0.25">
      <c r="A44" s="325"/>
      <c r="B44" s="38"/>
      <c r="C44" s="18" t="s">
        <v>209</v>
      </c>
      <c r="D44" s="18"/>
      <c r="E44" s="1"/>
      <c r="F44" s="1"/>
      <c r="G44" s="21"/>
      <c r="H44" s="5"/>
      <c r="I44" s="5"/>
      <c r="J44" s="22"/>
      <c r="L44" s="8"/>
      <c r="M44" s="8"/>
    </row>
    <row r="45" spans="1:13" s="7" customFormat="1" ht="15" x14ac:dyDescent="0.25">
      <c r="A45" s="325"/>
      <c r="B45" s="30"/>
      <c r="C45" s="31" t="s">
        <v>33</v>
      </c>
      <c r="D45" s="31"/>
      <c r="E45" s="1"/>
      <c r="F45" s="1"/>
      <c r="G45" s="21"/>
      <c r="H45" s="5"/>
      <c r="I45" s="5"/>
      <c r="J45" s="22"/>
      <c r="L45" s="8"/>
      <c r="M45" s="8"/>
    </row>
    <row r="46" spans="1:13" s="7" customFormat="1" ht="45.75" customHeight="1" x14ac:dyDescent="0.2">
      <c r="A46" s="325"/>
      <c r="B46" s="30"/>
      <c r="C46" s="354"/>
      <c r="D46" s="354"/>
      <c r="E46" s="355"/>
      <c r="F46" s="355"/>
      <c r="G46" s="355"/>
      <c r="H46" s="355"/>
      <c r="I46" s="355"/>
      <c r="J46" s="355"/>
      <c r="L46" s="8"/>
      <c r="M46" s="8"/>
    </row>
    <row r="47" spans="1:13" s="7" customFormat="1" ht="17.100000000000001" customHeight="1" x14ac:dyDescent="0.2">
      <c r="A47" s="325"/>
      <c r="B47" s="38"/>
      <c r="C47" s="116" t="s">
        <v>34</v>
      </c>
      <c r="D47" s="118" t="s">
        <v>35</v>
      </c>
      <c r="F47" s="117"/>
      <c r="G47" s="117"/>
      <c r="H47" s="117"/>
      <c r="I47" s="117"/>
      <c r="J47" s="117"/>
      <c r="L47" s="8"/>
      <c r="M47" s="8"/>
    </row>
    <row r="48" spans="1:13" s="7" customFormat="1" ht="46.5" customHeight="1" x14ac:dyDescent="0.25">
      <c r="A48" s="325"/>
      <c r="C48" s="137"/>
      <c r="D48" s="362" t="s">
        <v>36</v>
      </c>
      <c r="E48" s="362"/>
      <c r="G48" s="350"/>
      <c r="H48" s="350"/>
      <c r="I48" s="350"/>
      <c r="J48" s="137"/>
      <c r="K48" s="137"/>
      <c r="L48" s="8"/>
      <c r="M48" s="8"/>
    </row>
    <row r="49" spans="1:10" ht="25.9" customHeight="1" thickBot="1" x14ac:dyDescent="0.25">
      <c r="A49" s="319"/>
      <c r="D49" s="95"/>
      <c r="E49" s="95"/>
      <c r="G49" s="298"/>
      <c r="H49" s="298"/>
      <c r="I49" s="298"/>
      <c r="J49" s="10"/>
    </row>
    <row r="50" spans="1:10" s="10" customFormat="1" ht="15.75" customHeight="1" x14ac:dyDescent="0.2">
      <c r="A50" s="319"/>
      <c r="F50" s="39"/>
      <c r="G50" s="39"/>
      <c r="H50" s="39"/>
      <c r="I50" s="39"/>
    </row>
    <row r="51" spans="1:10" s="10" customFormat="1" ht="24.75" customHeight="1" x14ac:dyDescent="0.2">
      <c r="A51" s="319"/>
      <c r="B51" s="24" t="s">
        <v>37</v>
      </c>
      <c r="C51" s="363" t="s">
        <v>38</v>
      </c>
      <c r="D51" s="363"/>
      <c r="E51" s="364"/>
      <c r="F51" s="364"/>
      <c r="G51" s="364"/>
      <c r="H51" s="364"/>
      <c r="I51" s="364"/>
      <c r="J51" s="364"/>
    </row>
    <row r="52" spans="1:10" s="10" customFormat="1" ht="11.25" customHeight="1" x14ac:dyDescent="0.2">
      <c r="A52" s="319"/>
      <c r="B52" s="24"/>
      <c r="C52" s="129"/>
      <c r="D52" s="129"/>
      <c r="E52" s="130"/>
      <c r="F52" s="130"/>
      <c r="G52" s="130"/>
      <c r="H52" s="130"/>
      <c r="I52" s="130"/>
      <c r="J52" s="130"/>
    </row>
    <row r="53" spans="1:10" s="10" customFormat="1" ht="48.75" customHeight="1" x14ac:dyDescent="0.25">
      <c r="A53" s="319"/>
      <c r="B53" s="349" t="s">
        <v>39</v>
      </c>
      <c r="C53" s="349"/>
      <c r="D53" s="349"/>
      <c r="E53" s="349"/>
      <c r="F53" s="349"/>
      <c r="G53" s="349"/>
      <c r="H53" s="349"/>
      <c r="I53" s="349"/>
      <c r="J53" s="349"/>
    </row>
    <row r="80" spans="3:6" x14ac:dyDescent="0.2">
      <c r="C80" s="12"/>
      <c r="D80" s="12"/>
      <c r="E80" s="12"/>
      <c r="F80" s="12"/>
    </row>
    <row r="81" spans="3:6" x14ac:dyDescent="0.2">
      <c r="C81" s="12"/>
      <c r="D81" s="12"/>
      <c r="E81" s="12"/>
      <c r="F81" s="12"/>
    </row>
  </sheetData>
  <protectedRanges>
    <protectedRange sqref="C17:I24" name="Intervallo1"/>
    <protectedRange sqref="J17:J24" name="Intervallo2"/>
  </protectedRanges>
  <mergeCells count="18">
    <mergeCell ref="C30:C31"/>
    <mergeCell ref="F31:H31"/>
    <mergeCell ref="D48:E48"/>
    <mergeCell ref="C51:J51"/>
    <mergeCell ref="C34:J34"/>
    <mergeCell ref="B53:J53"/>
    <mergeCell ref="G48:I48"/>
    <mergeCell ref="C33:J33"/>
    <mergeCell ref="C46:J46"/>
    <mergeCell ref="C36:J36"/>
    <mergeCell ref="D24:H24"/>
    <mergeCell ref="C23:G23"/>
    <mergeCell ref="H8:J8"/>
    <mergeCell ref="D14:J14"/>
    <mergeCell ref="C8:F8"/>
    <mergeCell ref="C10:E10"/>
    <mergeCell ref="I13:J13"/>
    <mergeCell ref="D13:G13"/>
  </mergeCells>
  <phoneticPr fontId="8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65" fitToHeight="0" orientation="portrait" r:id="rId1"/>
  <headerFooter alignWithMargins="0">
    <oddHeader>&amp;RAllegato 1
(rev 29/7/20)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59"/>
  <sheetViews>
    <sheetView topLeftCell="A19" zoomScale="80" zoomScaleNormal="80" zoomScaleSheetLayoutView="100" workbookViewId="0">
      <selection activeCell="C46" sqref="C46"/>
    </sheetView>
  </sheetViews>
  <sheetFormatPr defaultRowHeight="12.75" x14ac:dyDescent="0.2"/>
  <cols>
    <col min="1" max="1" width="0.85546875" customWidth="1"/>
    <col min="2" max="2" width="2.7109375" customWidth="1"/>
    <col min="3" max="3" width="64" customWidth="1"/>
    <col min="4" max="4" width="14.140625" customWidth="1"/>
    <col min="5" max="5" width="9.28515625" customWidth="1"/>
    <col min="6" max="6" width="11.85546875" customWidth="1"/>
    <col min="7" max="7" width="9.28515625" customWidth="1"/>
    <col min="8" max="8" width="8.5703125" customWidth="1"/>
    <col min="9" max="9" width="15" customWidth="1"/>
    <col min="10" max="10" width="17.85546875" customWidth="1"/>
    <col min="11" max="11" width="20" customWidth="1"/>
    <col min="12" max="12" width="20.42578125" customWidth="1"/>
    <col min="13" max="13" width="25.7109375" customWidth="1"/>
    <col min="14" max="14" width="16.85546875" customWidth="1"/>
  </cols>
  <sheetData>
    <row r="1" spans="1:15" s="35" customFormat="1" x14ac:dyDescent="0.15">
      <c r="A1" s="318"/>
      <c r="B1" s="100"/>
      <c r="C1" s="96"/>
      <c r="D1" s="99"/>
      <c r="E1" s="99"/>
      <c r="F1" s="99"/>
      <c r="G1" s="99"/>
      <c r="H1" s="99"/>
      <c r="I1" s="98"/>
      <c r="J1" s="98"/>
      <c r="K1" s="98"/>
      <c r="L1" s="98"/>
      <c r="M1" s="98"/>
    </row>
    <row r="2" spans="1:15" s="35" customFormat="1" ht="11.25" x14ac:dyDescent="0.15">
      <c r="A2" s="318"/>
      <c r="B2" s="100"/>
      <c r="C2" s="100"/>
      <c r="D2" s="132"/>
      <c r="E2" s="378"/>
      <c r="F2" s="378"/>
      <c r="G2" s="378"/>
      <c r="H2" s="378"/>
      <c r="I2" s="378"/>
      <c r="J2" s="378"/>
    </row>
    <row r="3" spans="1:15" s="35" customFormat="1" ht="21.75" x14ac:dyDescent="0.15">
      <c r="A3" s="318"/>
      <c r="B3" s="100"/>
      <c r="C3" s="100"/>
      <c r="D3" s="132"/>
      <c r="E3" s="379"/>
      <c r="F3" s="379"/>
      <c r="G3" s="379"/>
      <c r="H3" s="379"/>
      <c r="I3" s="379"/>
      <c r="J3" s="379"/>
      <c r="K3" s="101" t="s">
        <v>0</v>
      </c>
      <c r="L3" s="102"/>
    </row>
    <row r="4" spans="1:15" s="35" customFormat="1" ht="15.75" x14ac:dyDescent="0.15">
      <c r="A4" s="318"/>
      <c r="B4" s="100"/>
      <c r="C4" s="100"/>
      <c r="D4" s="132"/>
      <c r="E4" s="378"/>
      <c r="F4" s="378"/>
      <c r="G4" s="378"/>
      <c r="H4" s="378"/>
      <c r="I4" s="378"/>
      <c r="J4" s="378"/>
      <c r="K4" s="134" t="s">
        <v>1</v>
      </c>
      <c r="L4" s="134"/>
    </row>
    <row r="5" spans="1:15" s="35" customFormat="1" ht="19.5" customHeight="1" x14ac:dyDescent="0.15">
      <c r="A5" s="318"/>
      <c r="B5" s="100"/>
      <c r="C5" s="100"/>
      <c r="D5" s="132"/>
      <c r="E5" s="380"/>
      <c r="F5" s="380"/>
      <c r="G5" s="380"/>
      <c r="H5" s="380"/>
      <c r="I5" s="380"/>
      <c r="J5" s="380"/>
      <c r="K5" s="134" t="s">
        <v>2</v>
      </c>
      <c r="L5" s="134"/>
    </row>
    <row r="6" spans="1:15" s="35" customFormat="1" ht="18" customHeight="1" x14ac:dyDescent="0.15">
      <c r="A6" s="318"/>
      <c r="B6" s="132"/>
      <c r="C6" s="97"/>
      <c r="D6" s="132"/>
      <c r="E6" s="133"/>
      <c r="F6" s="133"/>
      <c r="G6" s="133"/>
      <c r="H6" s="133"/>
      <c r="I6" s="133"/>
      <c r="J6" s="133"/>
      <c r="K6" s="381"/>
      <c r="L6" s="381"/>
    </row>
    <row r="7" spans="1:15" s="35" customFormat="1" ht="18" customHeight="1" x14ac:dyDescent="0.15">
      <c r="A7" s="318"/>
      <c r="B7" s="132"/>
      <c r="C7" s="97"/>
      <c r="D7" s="132"/>
      <c r="E7" s="133"/>
      <c r="F7" s="133"/>
      <c r="G7" s="133"/>
      <c r="H7" s="133"/>
      <c r="I7" s="133"/>
      <c r="J7" s="133"/>
    </row>
    <row r="8" spans="1:15" s="50" customFormat="1" ht="20.25" x14ac:dyDescent="0.3">
      <c r="A8" s="320"/>
      <c r="B8" s="49"/>
      <c r="C8" s="343" t="s">
        <v>40</v>
      </c>
      <c r="D8" s="343"/>
      <c r="E8" s="343"/>
      <c r="F8" s="343"/>
      <c r="G8" s="343"/>
      <c r="H8" s="343"/>
      <c r="I8" s="343"/>
      <c r="J8" s="343"/>
      <c r="K8" s="343"/>
      <c r="L8" s="90" t="s">
        <v>3</v>
      </c>
    </row>
    <row r="9" spans="1:15" s="1" customFormat="1" ht="15" x14ac:dyDescent="0.2">
      <c r="A9" s="321"/>
      <c r="E9" s="52"/>
      <c r="F9" s="52"/>
      <c r="G9" s="52"/>
      <c r="H9" s="52"/>
      <c r="I9" s="52"/>
      <c r="J9" s="52"/>
    </row>
    <row r="10" spans="1:15" s="111" customFormat="1" ht="27" customHeight="1" x14ac:dyDescent="0.2">
      <c r="A10" s="326"/>
      <c r="C10" s="391" t="s">
        <v>191</v>
      </c>
      <c r="D10" s="392"/>
      <c r="E10" s="393"/>
      <c r="F10" s="112" t="s">
        <v>4</v>
      </c>
      <c r="G10" s="113"/>
      <c r="H10" s="113"/>
      <c r="I10" s="113"/>
      <c r="J10" s="113"/>
      <c r="K10" s="113"/>
      <c r="L10" s="113"/>
      <c r="M10" s="114"/>
    </row>
    <row r="11" spans="1:15" s="1" customFormat="1" ht="26.25" customHeight="1" x14ac:dyDescent="0.25">
      <c r="A11" s="321"/>
      <c r="C11" s="61"/>
      <c r="D11" s="61"/>
      <c r="E11" s="61"/>
      <c r="F11" s="112" t="s">
        <v>5</v>
      </c>
      <c r="G11" s="91"/>
      <c r="H11" s="91"/>
      <c r="I11" s="91"/>
      <c r="J11" s="91"/>
      <c r="K11" s="91"/>
      <c r="L11" s="91"/>
      <c r="M11" s="92"/>
    </row>
    <row r="12" spans="1:15" s="26" customFormat="1" ht="14.25" x14ac:dyDescent="0.2">
      <c r="A12" s="321"/>
      <c r="C12" s="27"/>
      <c r="D12" s="27"/>
      <c r="E12" s="27"/>
      <c r="F12" s="42"/>
      <c r="G12" s="42"/>
      <c r="H12" s="42"/>
      <c r="I12" s="42"/>
      <c r="J12" s="42"/>
      <c r="L12" s="43"/>
      <c r="M12" s="43"/>
    </row>
    <row r="13" spans="1:15" s="1" customFormat="1" ht="23.25" customHeight="1" x14ac:dyDescent="0.25">
      <c r="A13" s="321"/>
      <c r="C13" s="300" t="s">
        <v>6</v>
      </c>
      <c r="D13" s="340"/>
      <c r="E13" s="341"/>
      <c r="F13" s="341"/>
      <c r="G13" s="342"/>
      <c r="H13" s="309"/>
      <c r="I13" s="310" t="s">
        <v>7</v>
      </c>
      <c r="J13" s="397"/>
      <c r="K13" s="398"/>
      <c r="L13" s="398"/>
      <c r="M13" s="399"/>
      <c r="O13" s="4"/>
    </row>
    <row r="14" spans="1:15" s="16" customFormat="1" ht="23.25" customHeight="1" x14ac:dyDescent="0.25">
      <c r="A14" s="322"/>
      <c r="C14" s="115" t="s">
        <v>8</v>
      </c>
      <c r="D14" s="311"/>
      <c r="E14" s="394"/>
      <c r="F14" s="395"/>
      <c r="G14" s="395"/>
      <c r="H14" s="395"/>
      <c r="I14" s="395"/>
      <c r="J14" s="395"/>
      <c r="K14" s="395"/>
      <c r="L14" s="395"/>
      <c r="M14" s="396"/>
    </row>
    <row r="15" spans="1:15" s="1" customFormat="1" ht="15" x14ac:dyDescent="0.2">
      <c r="A15" s="321"/>
      <c r="C15" s="53"/>
      <c r="D15" s="53"/>
      <c r="E15" s="54"/>
      <c r="F15" s="54"/>
      <c r="G15" s="54"/>
      <c r="H15" s="54"/>
      <c r="I15" s="54"/>
      <c r="J15" s="54"/>
    </row>
    <row r="16" spans="1:15" s="84" customFormat="1" ht="60" x14ac:dyDescent="0.2">
      <c r="A16" s="327"/>
      <c r="C16" s="85" t="s">
        <v>41</v>
      </c>
      <c r="D16" s="85" t="s">
        <v>10</v>
      </c>
      <c r="E16" s="85" t="s">
        <v>11</v>
      </c>
      <c r="F16" s="85" t="s">
        <v>12</v>
      </c>
      <c r="G16" s="85" t="s">
        <v>13</v>
      </c>
      <c r="H16" s="85" t="s">
        <v>14</v>
      </c>
      <c r="I16" s="85" t="s">
        <v>15</v>
      </c>
      <c r="J16" s="86" t="s">
        <v>16</v>
      </c>
      <c r="K16" s="94" t="s">
        <v>42</v>
      </c>
      <c r="L16" s="85" t="s">
        <v>43</v>
      </c>
      <c r="M16" s="85" t="s">
        <v>69</v>
      </c>
      <c r="N16" s="93"/>
    </row>
    <row r="17" spans="1:15" s="1" customFormat="1" ht="24.6" customHeight="1" x14ac:dyDescent="0.2">
      <c r="A17" s="321"/>
      <c r="C17" s="82"/>
      <c r="D17" s="82"/>
      <c r="E17" s="56"/>
      <c r="F17" s="56"/>
      <c r="G17" s="62"/>
      <c r="H17" s="62"/>
      <c r="I17" s="58">
        <f>+F17*E17-(F17*E17)*G17</f>
        <v>0</v>
      </c>
      <c r="J17" s="59">
        <f>+I17+I17*H17</f>
        <v>0</v>
      </c>
      <c r="K17" s="81"/>
      <c r="L17" s="80"/>
      <c r="M17" s="80"/>
    </row>
    <row r="18" spans="1:15" s="1" customFormat="1" ht="24" customHeight="1" x14ac:dyDescent="0.2">
      <c r="A18" s="321"/>
      <c r="C18" s="82"/>
      <c r="D18" s="82"/>
      <c r="E18" s="56"/>
      <c r="F18" s="56"/>
      <c r="G18" s="62"/>
      <c r="H18" s="62"/>
      <c r="I18" s="58">
        <f>+F18*E18-(F18*E18)*G18</f>
        <v>0</v>
      </c>
      <c r="J18" s="59">
        <f>+F18*G18*(100-H18)/100</f>
        <v>0</v>
      </c>
      <c r="K18" s="81"/>
      <c r="L18" s="80"/>
      <c r="M18" s="80"/>
    </row>
    <row r="19" spans="1:15" s="1" customFormat="1" ht="24" customHeight="1" x14ac:dyDescent="0.25">
      <c r="A19" s="321"/>
      <c r="C19" s="83"/>
      <c r="D19" s="83"/>
      <c r="E19" s="56"/>
      <c r="F19" s="56"/>
      <c r="G19" s="62"/>
      <c r="H19" s="62"/>
      <c r="I19" s="58">
        <f>+F19*E19-(F19*E19)*G19</f>
        <v>0</v>
      </c>
      <c r="J19" s="59">
        <f>+F19*G19*(100-H19)/100</f>
        <v>0</v>
      </c>
      <c r="K19" s="81"/>
      <c r="L19" s="80"/>
      <c r="M19" s="80"/>
    </row>
    <row r="20" spans="1:15" s="1" customFormat="1" ht="24" customHeight="1" x14ac:dyDescent="0.2">
      <c r="A20" s="321"/>
      <c r="C20" s="82"/>
      <c r="D20" s="82"/>
      <c r="E20" s="56"/>
      <c r="F20" s="56"/>
      <c r="G20" s="62"/>
      <c r="H20" s="62"/>
      <c r="I20" s="58">
        <f>+F20*E20-(F20*E20)*G20</f>
        <v>0</v>
      </c>
      <c r="J20" s="59">
        <f>+F20*G20*(100-H20)/100</f>
        <v>0</v>
      </c>
      <c r="K20" s="81"/>
      <c r="L20" s="80"/>
      <c r="M20" s="80"/>
    </row>
    <row r="21" spans="1:15" s="1" customFormat="1" ht="24" customHeight="1" x14ac:dyDescent="0.2">
      <c r="A21" s="321"/>
      <c r="C21" s="336" t="s">
        <v>17</v>
      </c>
      <c r="D21" s="337"/>
      <c r="E21" s="337"/>
      <c r="F21" s="337"/>
      <c r="G21" s="337"/>
      <c r="H21" s="301"/>
      <c r="I21" s="306"/>
      <c r="J21" s="59">
        <f>H21*I21</f>
        <v>0</v>
      </c>
      <c r="K21" s="81"/>
      <c r="L21" s="80"/>
      <c r="M21" s="80"/>
    </row>
    <row r="22" spans="1:15" s="1" customFormat="1" ht="24" customHeight="1" x14ac:dyDescent="0.2">
      <c r="A22" s="321"/>
      <c r="C22" s="303" t="s">
        <v>44</v>
      </c>
      <c r="D22" s="304"/>
      <c r="E22" s="304"/>
      <c r="F22" s="304"/>
      <c r="G22" s="305"/>
      <c r="H22" s="301"/>
      <c r="I22" s="306"/>
      <c r="J22" s="59">
        <f>H22*I22</f>
        <v>0</v>
      </c>
      <c r="K22" s="81"/>
      <c r="L22" s="80"/>
      <c r="M22" s="80"/>
    </row>
    <row r="23" spans="1:15" s="1" customFormat="1" ht="24" customHeight="1" thickBot="1" x14ac:dyDescent="0.3">
      <c r="A23" s="321"/>
      <c r="I23" s="5" t="s">
        <v>19</v>
      </c>
      <c r="J23" s="79">
        <f>SUM(J17:J22)</f>
        <v>0</v>
      </c>
      <c r="K23" s="2"/>
    </row>
    <row r="24" spans="1:15" s="1" customFormat="1" ht="15.75" customHeight="1" thickBot="1" x14ac:dyDescent="0.3">
      <c r="A24" s="321"/>
      <c r="I24" s="5"/>
      <c r="J24" s="87"/>
      <c r="K24" s="2"/>
    </row>
    <row r="25" spans="1:15" s="1" customFormat="1" ht="44.25" customHeight="1" x14ac:dyDescent="0.2">
      <c r="A25" s="321"/>
      <c r="C25" s="89" t="s">
        <v>45</v>
      </c>
      <c r="D25" s="385" t="s">
        <v>46</v>
      </c>
      <c r="E25" s="386"/>
      <c r="F25" s="386"/>
      <c r="G25" s="386"/>
      <c r="H25" s="386"/>
      <c r="I25" s="386"/>
      <c r="J25" s="386"/>
      <c r="K25" s="386"/>
      <c r="L25" s="386"/>
      <c r="M25" s="387"/>
    </row>
    <row r="26" spans="1:15" s="1" customFormat="1" ht="39.75" customHeight="1" x14ac:dyDescent="0.2">
      <c r="A26" s="321"/>
      <c r="C26" s="388" t="s">
        <v>47</v>
      </c>
      <c r="D26" s="389"/>
      <c r="E26" s="389"/>
      <c r="F26" s="389"/>
      <c r="G26" s="389"/>
      <c r="H26" s="389"/>
      <c r="I26" s="389"/>
      <c r="J26" s="389"/>
      <c r="K26" s="389"/>
      <c r="L26" s="389"/>
      <c r="M26" s="390"/>
    </row>
    <row r="27" spans="1:15" s="1" customFormat="1" ht="25.5" customHeight="1" thickBot="1" x14ac:dyDescent="0.25">
      <c r="A27" s="321"/>
      <c r="C27" s="402" t="s">
        <v>194</v>
      </c>
      <c r="D27" s="403"/>
      <c r="E27" s="403"/>
      <c r="F27" s="403"/>
      <c r="G27" s="403"/>
      <c r="H27" s="403"/>
      <c r="I27" s="403"/>
      <c r="J27" s="403"/>
      <c r="K27" s="403"/>
      <c r="L27" s="403"/>
      <c r="M27" s="404"/>
    </row>
    <row r="28" spans="1:15" s="1" customFormat="1" ht="14.25" x14ac:dyDescent="0.2">
      <c r="A28" s="321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5" s="1" customFormat="1" ht="24" customHeight="1" x14ac:dyDescent="0.2">
      <c r="A29" s="321"/>
      <c r="B29" s="144"/>
      <c r="C29" s="176"/>
      <c r="D29" s="176"/>
      <c r="E29" s="176"/>
      <c r="F29" s="176"/>
      <c r="G29" s="176"/>
      <c r="H29" s="176"/>
      <c r="I29" s="176"/>
      <c r="J29" s="176"/>
      <c r="K29" s="35"/>
      <c r="L29" s="35"/>
      <c r="M29" s="35"/>
      <c r="N29" s="35"/>
      <c r="O29" s="35"/>
    </row>
    <row r="30" spans="1:15" s="6" customFormat="1" ht="15.75" x14ac:dyDescent="0.25">
      <c r="A30" s="324"/>
      <c r="B30" s="13"/>
      <c r="C30" s="47" t="s">
        <v>20</v>
      </c>
      <c r="D30" s="47"/>
      <c r="E30" s="13"/>
      <c r="F30" s="1"/>
      <c r="G30" s="1"/>
      <c r="H30" s="1"/>
      <c r="I30" s="1"/>
      <c r="J30" s="11"/>
      <c r="K30" s="1"/>
      <c r="L30" s="2"/>
      <c r="M30" s="2"/>
    </row>
    <row r="31" spans="1:15" s="7" customFormat="1" ht="15.75" x14ac:dyDescent="0.25">
      <c r="A31" s="325"/>
      <c r="C31" s="358" t="s">
        <v>21</v>
      </c>
      <c r="D31" s="19" t="s">
        <v>22</v>
      </c>
      <c r="H31" s="13" t="s">
        <v>192</v>
      </c>
      <c r="L31" s="15" t="s">
        <v>23</v>
      </c>
      <c r="M31" s="11"/>
    </row>
    <row r="32" spans="1:15" s="7" customFormat="1" ht="22.5" customHeight="1" x14ac:dyDescent="0.2">
      <c r="A32" s="325"/>
      <c r="C32" s="358"/>
      <c r="D32" s="400">
        <f>+J23</f>
        <v>0</v>
      </c>
      <c r="E32" s="401"/>
      <c r="H32" s="359"/>
      <c r="I32" s="360"/>
      <c r="J32" s="361"/>
      <c r="L32" s="405"/>
      <c r="M32" s="406"/>
    </row>
    <row r="33" spans="1:13" s="7" customFormat="1" ht="24" customHeight="1" x14ac:dyDescent="0.2">
      <c r="A33" s="325"/>
      <c r="C33" s="48" t="s">
        <v>24</v>
      </c>
      <c r="D33" s="48"/>
      <c r="E33" s="34"/>
      <c r="F33" s="34"/>
      <c r="G33" s="34"/>
      <c r="H33" s="34"/>
      <c r="I33" s="34"/>
      <c r="J33" s="34"/>
      <c r="L33" s="8"/>
      <c r="M33" s="8"/>
    </row>
    <row r="34" spans="1:13" s="7" customFormat="1" ht="18" customHeight="1" x14ac:dyDescent="0.2">
      <c r="A34" s="325"/>
      <c r="B34" s="38"/>
      <c r="C34" s="407" t="s">
        <v>25</v>
      </c>
      <c r="D34" s="408"/>
      <c r="E34" s="408"/>
      <c r="F34" s="408"/>
      <c r="G34" s="408"/>
      <c r="H34" s="408"/>
      <c r="I34" s="408"/>
      <c r="J34" s="408"/>
      <c r="K34" s="408"/>
      <c r="L34" s="408"/>
      <c r="M34" s="408"/>
    </row>
    <row r="35" spans="1:13" s="7" customFormat="1" ht="20.25" customHeight="1" x14ac:dyDescent="0.2">
      <c r="A35" s="325"/>
      <c r="B35" s="38"/>
      <c r="C35" s="407" t="s">
        <v>26</v>
      </c>
      <c r="D35" s="408"/>
      <c r="E35" s="408"/>
      <c r="F35" s="408"/>
      <c r="G35" s="408"/>
      <c r="H35" s="408"/>
      <c r="I35" s="408"/>
      <c r="J35" s="408"/>
      <c r="K35" s="408"/>
      <c r="L35" s="408"/>
      <c r="M35" s="408"/>
    </row>
    <row r="36" spans="1:13" s="7" customFormat="1" ht="15" x14ac:dyDescent="0.25">
      <c r="A36" s="325"/>
      <c r="B36" s="30"/>
      <c r="C36" s="31" t="s">
        <v>27</v>
      </c>
      <c r="D36" s="31"/>
      <c r="E36" s="1"/>
      <c r="F36" s="1"/>
      <c r="G36" s="21"/>
      <c r="H36" s="5"/>
      <c r="I36" s="5"/>
      <c r="J36" s="22"/>
      <c r="L36" s="8"/>
      <c r="M36" s="8"/>
    </row>
    <row r="37" spans="1:13" s="7" customFormat="1" ht="35.25" customHeight="1" x14ac:dyDescent="0.2">
      <c r="A37" s="325"/>
      <c r="B37" s="30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</row>
    <row r="38" spans="1:13" s="7" customFormat="1" ht="36.6" customHeight="1" x14ac:dyDescent="0.2">
      <c r="A38" s="325"/>
      <c r="B38" s="30"/>
      <c r="C38" s="382" t="s">
        <v>193</v>
      </c>
      <c r="D38" s="383"/>
      <c r="E38" s="383"/>
      <c r="F38" s="383"/>
      <c r="G38" s="383"/>
      <c r="H38" s="383"/>
      <c r="I38" s="383"/>
      <c r="J38" s="383"/>
      <c r="K38" s="383"/>
      <c r="L38" s="383"/>
      <c r="M38" s="384"/>
    </row>
    <row r="39" spans="1:13" s="28" customFormat="1" ht="13.5" customHeight="1" x14ac:dyDescent="0.2">
      <c r="A39" s="325"/>
      <c r="B39" s="30"/>
      <c r="C39" s="32"/>
      <c r="D39" s="32"/>
      <c r="E39" s="33"/>
      <c r="F39" s="33"/>
      <c r="G39" s="33"/>
      <c r="H39" s="33"/>
      <c r="I39" s="33"/>
      <c r="J39" s="33"/>
      <c r="L39" s="29"/>
      <c r="M39" s="29"/>
    </row>
    <row r="40" spans="1:13" s="28" customFormat="1" ht="14.25" x14ac:dyDescent="0.2">
      <c r="A40" s="325"/>
      <c r="C40" s="25" t="s">
        <v>28</v>
      </c>
      <c r="D40" s="25"/>
      <c r="E40" s="26"/>
      <c r="F40" s="26"/>
      <c r="G40" s="27"/>
      <c r="L40" s="29"/>
      <c r="M40" s="29"/>
    </row>
    <row r="41" spans="1:13" s="7" customFormat="1" ht="14.25" x14ac:dyDescent="0.2">
      <c r="A41" s="325"/>
      <c r="B41" s="38"/>
      <c r="C41" s="18" t="s">
        <v>48</v>
      </c>
      <c r="D41" s="18"/>
      <c r="E41" s="1"/>
      <c r="F41" s="1"/>
      <c r="G41" s="21"/>
      <c r="L41" s="8"/>
      <c r="M41" s="8"/>
    </row>
    <row r="42" spans="1:13" s="7" customFormat="1" ht="15" x14ac:dyDescent="0.25">
      <c r="A42" s="325"/>
      <c r="B42" s="38"/>
      <c r="C42" s="18" t="s">
        <v>188</v>
      </c>
      <c r="D42" s="18"/>
      <c r="E42" s="1"/>
      <c r="F42" s="1"/>
      <c r="G42" s="21"/>
      <c r="L42" s="8"/>
      <c r="M42" s="8"/>
    </row>
    <row r="43" spans="1:13" s="7" customFormat="1" ht="25.5" customHeight="1" x14ac:dyDescent="0.25">
      <c r="A43" s="325"/>
      <c r="C43" s="20" t="s">
        <v>30</v>
      </c>
      <c r="D43" s="20"/>
      <c r="E43" s="1"/>
      <c r="F43" s="1"/>
      <c r="G43" s="21"/>
      <c r="H43" s="5"/>
      <c r="I43" s="5"/>
      <c r="J43" s="22"/>
      <c r="L43" s="8"/>
      <c r="M43" s="8"/>
    </row>
    <row r="44" spans="1:13" s="7" customFormat="1" ht="15" x14ac:dyDescent="0.25">
      <c r="A44" s="325"/>
      <c r="B44" s="38"/>
      <c r="C44" s="18" t="s">
        <v>31</v>
      </c>
      <c r="D44" s="18"/>
      <c r="E44" s="1"/>
      <c r="F44" s="1"/>
      <c r="G44" s="21"/>
      <c r="H44" s="5"/>
      <c r="I44" s="5"/>
      <c r="J44" s="22"/>
      <c r="L44" s="8"/>
      <c r="M44" s="8"/>
    </row>
    <row r="45" spans="1:13" s="7" customFormat="1" ht="15" x14ac:dyDescent="0.25">
      <c r="A45" s="325"/>
      <c r="B45" s="38"/>
      <c r="C45" s="18" t="s">
        <v>32</v>
      </c>
      <c r="D45" s="18"/>
      <c r="E45" s="1"/>
      <c r="F45" s="1"/>
      <c r="G45" s="21"/>
      <c r="H45" s="5"/>
      <c r="I45" s="5"/>
      <c r="J45" s="22"/>
      <c r="L45" s="8"/>
      <c r="M45" s="8"/>
    </row>
    <row r="46" spans="1:13" s="7" customFormat="1" ht="15" x14ac:dyDescent="0.25">
      <c r="A46" s="325"/>
      <c r="B46" s="38"/>
      <c r="C46" s="18" t="s">
        <v>210</v>
      </c>
      <c r="D46" s="18"/>
      <c r="E46" s="1"/>
      <c r="F46" s="1"/>
      <c r="G46" s="21"/>
      <c r="H46" s="5"/>
      <c r="I46" s="5"/>
      <c r="J46" s="22"/>
      <c r="L46" s="8"/>
      <c r="M46" s="8"/>
    </row>
    <row r="47" spans="1:13" s="7" customFormat="1" ht="15" x14ac:dyDescent="0.25">
      <c r="A47" s="325"/>
      <c r="B47" s="30"/>
      <c r="C47" s="31" t="s">
        <v>33</v>
      </c>
      <c r="D47" s="31"/>
      <c r="E47" s="1"/>
      <c r="F47" s="1"/>
      <c r="G47" s="21"/>
      <c r="H47" s="5"/>
      <c r="I47" s="5"/>
      <c r="J47" s="22"/>
      <c r="L47" s="8"/>
      <c r="M47" s="8"/>
    </row>
    <row r="48" spans="1:13" s="7" customFormat="1" ht="44.25" customHeight="1" x14ac:dyDescent="0.2">
      <c r="A48" s="325"/>
      <c r="B48" s="30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</row>
    <row r="49" spans="1:13" s="7" customFormat="1" ht="14.25" x14ac:dyDescent="0.2">
      <c r="A49" s="325"/>
      <c r="B49" s="38"/>
      <c r="C49" s="367" t="s">
        <v>34</v>
      </c>
      <c r="D49" s="368"/>
      <c r="E49" s="369"/>
      <c r="F49" s="369"/>
      <c r="G49" s="369"/>
      <c r="H49" s="369"/>
      <c r="I49" s="369"/>
      <c r="J49" s="370"/>
      <c r="L49" s="8"/>
      <c r="M49" s="8"/>
    </row>
    <row r="50" spans="1:13" s="7" customFormat="1" ht="39" customHeight="1" x14ac:dyDescent="0.25">
      <c r="A50" s="325"/>
      <c r="C50" s="137"/>
      <c r="D50" s="137"/>
      <c r="E50" s="137"/>
      <c r="F50" s="137"/>
      <c r="G50" s="9" t="s">
        <v>36</v>
      </c>
      <c r="J50" s="137"/>
      <c r="K50" s="375"/>
      <c r="L50" s="375"/>
      <c r="M50" s="8"/>
    </row>
    <row r="51" spans="1:13" ht="35.25" customHeight="1" x14ac:dyDescent="0.2">
      <c r="A51" s="319"/>
      <c r="F51" s="377"/>
      <c r="G51" s="377"/>
      <c r="H51" s="377"/>
      <c r="I51" s="377"/>
      <c r="J51" s="10"/>
      <c r="K51" s="376"/>
      <c r="L51" s="376"/>
    </row>
    <row r="52" spans="1:13" ht="35.25" customHeight="1" x14ac:dyDescent="0.2">
      <c r="A52" s="319"/>
      <c r="C52" s="302" t="s">
        <v>187</v>
      </c>
      <c r="F52" s="299"/>
      <c r="G52" s="299"/>
      <c r="H52" s="299"/>
      <c r="I52" s="299"/>
      <c r="J52" s="10"/>
      <c r="K52" s="299"/>
      <c r="L52" s="299"/>
    </row>
    <row r="53" spans="1:13" s="10" customFormat="1" ht="9.75" customHeight="1" x14ac:dyDescent="0.2">
      <c r="A53" s="319"/>
      <c r="F53" s="39"/>
      <c r="G53" s="39"/>
      <c r="H53" s="39"/>
      <c r="I53" s="39"/>
    </row>
    <row r="54" spans="1:13" s="10" customFormat="1" ht="24.75" customHeight="1" x14ac:dyDescent="0.2">
      <c r="A54" s="319"/>
      <c r="B54" s="24" t="s">
        <v>37</v>
      </c>
      <c r="C54" s="371" t="s">
        <v>38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1"/>
    </row>
    <row r="55" spans="1:13" s="10" customFormat="1" ht="45.75" customHeight="1" x14ac:dyDescent="0.25">
      <c r="A55" s="318"/>
      <c r="C55" s="349" t="s">
        <v>39</v>
      </c>
      <c r="D55" s="349"/>
      <c r="E55" s="349"/>
      <c r="F55" s="349"/>
      <c r="G55" s="349"/>
      <c r="H55" s="349"/>
      <c r="I55" s="349"/>
      <c r="J55" s="349"/>
      <c r="K55" s="349"/>
      <c r="L55" s="349"/>
      <c r="M55" s="349"/>
    </row>
    <row r="58" spans="1:13" x14ac:dyDescent="0.2">
      <c r="D58" s="12"/>
      <c r="E58" s="12"/>
      <c r="F58" s="12"/>
    </row>
    <row r="59" spans="1:13" x14ac:dyDescent="0.2">
      <c r="C59" s="12"/>
      <c r="D59" s="12"/>
      <c r="E59" s="12"/>
      <c r="F59" s="12"/>
    </row>
  </sheetData>
  <protectedRanges>
    <protectedRange sqref="E25:I28 C17:I20 D21:I22" name="Intervallo1"/>
    <protectedRange sqref="J25:J28 J17:J22" name="Intervallo2"/>
    <protectedRange sqref="C21:C22" name="Intervallo1_3"/>
  </protectedRanges>
  <mergeCells count="29">
    <mergeCell ref="C38:M38"/>
    <mergeCell ref="C21:G21"/>
    <mergeCell ref="D25:M25"/>
    <mergeCell ref="C26:M26"/>
    <mergeCell ref="C10:E10"/>
    <mergeCell ref="E14:M14"/>
    <mergeCell ref="J13:M13"/>
    <mergeCell ref="D13:G13"/>
    <mergeCell ref="C31:C32"/>
    <mergeCell ref="C37:M37"/>
    <mergeCell ref="D32:E32"/>
    <mergeCell ref="C27:M27"/>
    <mergeCell ref="H32:J32"/>
    <mergeCell ref="L32:M32"/>
    <mergeCell ref="C35:M35"/>
    <mergeCell ref="C34:M34"/>
    <mergeCell ref="E2:J2"/>
    <mergeCell ref="E3:J3"/>
    <mergeCell ref="E4:J4"/>
    <mergeCell ref="E5:J5"/>
    <mergeCell ref="C8:K8"/>
    <mergeCell ref="K6:L6"/>
    <mergeCell ref="C55:M55"/>
    <mergeCell ref="C49:J49"/>
    <mergeCell ref="C54:M54"/>
    <mergeCell ref="C48:M48"/>
    <mergeCell ref="K50:L50"/>
    <mergeCell ref="K51:L51"/>
    <mergeCell ref="F51:I51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4" fitToHeight="0" orientation="landscape" r:id="rId1"/>
  <headerFooter alignWithMargins="0">
    <oddHeader xml:space="preserve">&amp;RAllegato 2
(rev 29/7/20)
</oddHeader>
  </headerFooter>
  <rowBreaks count="2" manualBreakCount="2">
    <brk id="29" max="16383" man="1"/>
    <brk id="46" max="16383" man="1"/>
  </rowBreaks>
  <colBreaks count="1" manualBreakCount="1">
    <brk id="2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81"/>
  <sheetViews>
    <sheetView topLeftCell="A40" zoomScale="70" zoomScaleNormal="70" workbookViewId="0">
      <selection activeCell="O61" sqref="O61"/>
    </sheetView>
  </sheetViews>
  <sheetFormatPr defaultRowHeight="12.75" x14ac:dyDescent="0.2"/>
  <cols>
    <col min="1" max="1" width="1.42578125" customWidth="1"/>
    <col min="2" max="2" width="2.7109375" customWidth="1"/>
    <col min="3" max="3" width="48.85546875" customWidth="1"/>
    <col min="4" max="4" width="17.5703125" customWidth="1"/>
    <col min="5" max="5" width="12.85546875" customWidth="1"/>
    <col min="6" max="6" width="13.28515625" customWidth="1"/>
    <col min="7" max="7" width="10.42578125" customWidth="1"/>
    <col min="8" max="8" width="18.42578125" customWidth="1"/>
  </cols>
  <sheetData>
    <row r="1" spans="1:8" s="35" customFormat="1" x14ac:dyDescent="0.15">
      <c r="A1" s="318"/>
      <c r="B1" s="100"/>
      <c r="C1" s="96"/>
      <c r="D1" s="99"/>
      <c r="E1" s="99"/>
      <c r="F1" s="98"/>
      <c r="G1" s="98"/>
      <c r="H1" s="98"/>
    </row>
    <row r="2" spans="1:8" s="35" customFormat="1" ht="11.25" x14ac:dyDescent="0.15">
      <c r="A2" s="318"/>
      <c r="B2" s="100"/>
      <c r="C2" s="100"/>
      <c r="D2" s="139"/>
    </row>
    <row r="3" spans="1:8" s="35" customFormat="1" ht="21.75" x14ac:dyDescent="0.15">
      <c r="A3" s="318"/>
      <c r="B3" s="100"/>
      <c r="C3" s="100"/>
      <c r="D3" s="139"/>
      <c r="E3" s="101" t="s">
        <v>0</v>
      </c>
      <c r="F3" s="100"/>
      <c r="H3" s="100"/>
    </row>
    <row r="4" spans="1:8" s="35" customFormat="1" ht="15.75" x14ac:dyDescent="0.15">
      <c r="A4" s="318"/>
      <c r="B4" s="100"/>
      <c r="C4" s="100"/>
      <c r="D4" s="139"/>
      <c r="E4" s="141" t="s">
        <v>1</v>
      </c>
      <c r="F4" s="103"/>
      <c r="H4" s="103"/>
    </row>
    <row r="5" spans="1:8" s="35" customFormat="1" ht="15.75" x14ac:dyDescent="0.15">
      <c r="A5" s="318"/>
      <c r="B5" s="100"/>
      <c r="C5" s="100"/>
      <c r="D5" s="139"/>
      <c r="E5" s="141" t="s">
        <v>2</v>
      </c>
      <c r="F5" s="100"/>
      <c r="H5" s="100"/>
    </row>
    <row r="6" spans="1:8" s="35" customFormat="1" ht="15.75" x14ac:dyDescent="0.15">
      <c r="A6" s="318"/>
      <c r="B6" s="100"/>
      <c r="C6" s="100"/>
      <c r="D6" s="139"/>
      <c r="E6" s="296" t="s">
        <v>186</v>
      </c>
      <c r="F6" s="104"/>
      <c r="G6" s="104"/>
      <c r="H6" s="104"/>
    </row>
    <row r="7" spans="1:8" s="35" customFormat="1" ht="15.75" x14ac:dyDescent="0.15">
      <c r="A7" s="318"/>
      <c r="B7" s="100"/>
      <c r="C7" s="100"/>
      <c r="D7" s="295"/>
      <c r="E7" s="296"/>
      <c r="F7" s="104"/>
      <c r="G7" s="104"/>
      <c r="H7" s="104"/>
    </row>
    <row r="8" spans="1:8" s="35" customFormat="1" ht="18" customHeight="1" x14ac:dyDescent="0.15">
      <c r="A8" s="318"/>
      <c r="B8" s="139"/>
      <c r="C8" s="139"/>
      <c r="D8" s="139"/>
      <c r="E8" s="140"/>
      <c r="F8" s="140"/>
      <c r="G8" s="140"/>
      <c r="H8" s="140"/>
    </row>
    <row r="9" spans="1:8" s="1" customFormat="1" ht="15.75" x14ac:dyDescent="0.2">
      <c r="A9" s="321"/>
      <c r="C9" s="146" t="s">
        <v>73</v>
      </c>
      <c r="D9" s="416" t="s">
        <v>74</v>
      </c>
      <c r="E9" s="417"/>
      <c r="F9" s="417"/>
      <c r="G9" s="417"/>
      <c r="H9" s="418"/>
    </row>
    <row r="10" spans="1:8" s="1" customFormat="1" ht="14.25" x14ac:dyDescent="0.2">
      <c r="A10" s="321"/>
      <c r="C10" s="147" t="s">
        <v>75</v>
      </c>
      <c r="D10" s="419"/>
      <c r="E10" s="420"/>
      <c r="F10" s="420"/>
      <c r="G10" s="420"/>
      <c r="H10" s="421"/>
    </row>
    <row r="11" spans="1:8" s="1" customFormat="1" ht="15.75" x14ac:dyDescent="0.2">
      <c r="A11" s="321"/>
      <c r="C11" s="149" t="s">
        <v>76</v>
      </c>
      <c r="D11" s="419" t="s">
        <v>96</v>
      </c>
      <c r="E11" s="420"/>
      <c r="F11" s="420"/>
      <c r="G11" s="420"/>
      <c r="H11" s="421"/>
    </row>
    <row r="12" spans="1:8" s="1" customFormat="1" ht="14.25" x14ac:dyDescent="0.2">
      <c r="A12" s="321"/>
      <c r="C12" s="150"/>
      <c r="D12" s="422"/>
      <c r="E12" s="423"/>
      <c r="F12" s="423"/>
      <c r="G12" s="423"/>
      <c r="H12" s="424"/>
    </row>
    <row r="13" spans="1:8" s="1" customFormat="1" ht="14.25" x14ac:dyDescent="0.2">
      <c r="A13" s="321"/>
      <c r="G13" s="151"/>
    </row>
    <row r="14" spans="1:8" x14ac:dyDescent="0.2">
      <c r="A14" s="319"/>
      <c r="C14" s="425" t="s">
        <v>77</v>
      </c>
      <c r="D14" s="425"/>
      <c r="E14" s="425"/>
      <c r="F14" s="425"/>
      <c r="G14" s="425"/>
      <c r="H14" s="425"/>
    </row>
    <row r="15" spans="1:8" ht="7.5" customHeight="1" x14ac:dyDescent="0.2">
      <c r="A15" s="319"/>
      <c r="C15" s="152"/>
      <c r="D15" s="152"/>
      <c r="E15" s="153"/>
      <c r="F15" s="153"/>
      <c r="G15" s="152"/>
      <c r="H15" s="152"/>
    </row>
    <row r="16" spans="1:8" s="16" customFormat="1" ht="18" customHeight="1" x14ac:dyDescent="0.2">
      <c r="A16" s="322"/>
      <c r="C16" s="429" t="s">
        <v>78</v>
      </c>
      <c r="D16" s="430"/>
      <c r="E16" s="430"/>
      <c r="F16" s="431"/>
      <c r="G16" s="154" t="s">
        <v>7</v>
      </c>
      <c r="H16" s="234"/>
    </row>
    <row r="17" spans="1:8" s="16" customFormat="1" ht="18" customHeight="1" x14ac:dyDescent="0.2">
      <c r="A17" s="322"/>
      <c r="C17" s="412" t="s">
        <v>97</v>
      </c>
      <c r="D17" s="413"/>
      <c r="E17" s="413"/>
      <c r="F17" s="414"/>
      <c r="G17" s="154"/>
      <c r="H17" s="42"/>
    </row>
    <row r="18" spans="1:8" s="1" customFormat="1" ht="14.25" x14ac:dyDescent="0.2">
      <c r="A18" s="321"/>
      <c r="C18" s="148"/>
      <c r="D18" s="155"/>
    </row>
    <row r="19" spans="1:8" s="160" customFormat="1" ht="15" x14ac:dyDescent="0.25">
      <c r="A19" s="328"/>
      <c r="C19" s="235" t="s">
        <v>71</v>
      </c>
      <c r="D19" s="236" t="s">
        <v>79</v>
      </c>
      <c r="E19" s="237" t="s">
        <v>80</v>
      </c>
      <c r="F19" s="236" t="s">
        <v>81</v>
      </c>
      <c r="G19" s="236" t="s">
        <v>82</v>
      </c>
      <c r="H19" s="236" t="s">
        <v>83</v>
      </c>
    </row>
    <row r="20" spans="1:8" s="1" customFormat="1" ht="33" customHeight="1" x14ac:dyDescent="0.2">
      <c r="A20" s="321"/>
      <c r="C20" s="55"/>
      <c r="D20" s="56"/>
      <c r="E20" s="57"/>
      <c r="F20" s="238"/>
      <c r="G20" s="239"/>
      <c r="H20" s="156">
        <f>+E20*F20</f>
        <v>0</v>
      </c>
    </row>
    <row r="21" spans="1:8" s="1" customFormat="1" ht="24" customHeight="1" x14ac:dyDescent="0.2">
      <c r="A21" s="321"/>
      <c r="C21" s="55"/>
      <c r="D21" s="56"/>
      <c r="E21" s="57"/>
      <c r="F21" s="238"/>
      <c r="G21" s="239"/>
      <c r="H21" s="156">
        <f t="shared" ref="H21:H29" si="0">+E21*F21</f>
        <v>0</v>
      </c>
    </row>
    <row r="22" spans="1:8" s="1" customFormat="1" ht="24" customHeight="1" x14ac:dyDescent="0.2">
      <c r="A22" s="321"/>
      <c r="C22" s="55"/>
      <c r="D22" s="56"/>
      <c r="E22" s="57"/>
      <c r="F22" s="238"/>
      <c r="G22" s="239"/>
      <c r="H22" s="156">
        <f t="shared" si="0"/>
        <v>0</v>
      </c>
    </row>
    <row r="23" spans="1:8" s="1" customFormat="1" ht="24" customHeight="1" x14ac:dyDescent="0.2">
      <c r="A23" s="321"/>
      <c r="C23" s="55"/>
      <c r="D23" s="56"/>
      <c r="E23" s="57"/>
      <c r="F23" s="238"/>
      <c r="G23" s="239"/>
      <c r="H23" s="156">
        <f t="shared" si="0"/>
        <v>0</v>
      </c>
    </row>
    <row r="24" spans="1:8" s="1" customFormat="1" ht="24" customHeight="1" x14ac:dyDescent="0.2">
      <c r="A24" s="321"/>
      <c r="C24" s="55"/>
      <c r="D24" s="56"/>
      <c r="E24" s="57"/>
      <c r="F24" s="238"/>
      <c r="G24" s="239"/>
      <c r="H24" s="156">
        <f t="shared" si="0"/>
        <v>0</v>
      </c>
    </row>
    <row r="25" spans="1:8" s="1" customFormat="1" ht="24" customHeight="1" x14ac:dyDescent="0.2">
      <c r="A25" s="321"/>
      <c r="C25" s="55"/>
      <c r="D25" s="56"/>
      <c r="E25" s="57"/>
      <c r="F25" s="238"/>
      <c r="G25" s="239"/>
      <c r="H25" s="156">
        <f t="shared" si="0"/>
        <v>0</v>
      </c>
    </row>
    <row r="26" spans="1:8" s="1" customFormat="1" ht="24" customHeight="1" x14ac:dyDescent="0.2">
      <c r="A26" s="321"/>
      <c r="C26" s="55"/>
      <c r="D26" s="56"/>
      <c r="E26" s="57"/>
      <c r="F26" s="238"/>
      <c r="G26" s="239"/>
      <c r="H26" s="156">
        <f t="shared" si="0"/>
        <v>0</v>
      </c>
    </row>
    <row r="27" spans="1:8" s="1" customFormat="1" ht="24" customHeight="1" x14ac:dyDescent="0.2">
      <c r="A27" s="321"/>
      <c r="C27" s="55"/>
      <c r="D27" s="56"/>
      <c r="E27" s="57"/>
      <c r="F27" s="238"/>
      <c r="G27" s="239"/>
      <c r="H27" s="156">
        <f t="shared" si="0"/>
        <v>0</v>
      </c>
    </row>
    <row r="28" spans="1:8" s="1" customFormat="1" ht="24" customHeight="1" x14ac:dyDescent="0.2">
      <c r="A28" s="321"/>
      <c r="C28" s="55"/>
      <c r="D28" s="56"/>
      <c r="E28" s="57"/>
      <c r="F28" s="238"/>
      <c r="G28" s="239"/>
      <c r="H28" s="156">
        <f t="shared" si="0"/>
        <v>0</v>
      </c>
    </row>
    <row r="29" spans="1:8" s="1" customFormat="1" ht="24" customHeight="1" thickBot="1" x14ac:dyDescent="0.3">
      <c r="A29" s="321"/>
      <c r="C29" s="240"/>
      <c r="D29" s="56"/>
      <c r="E29" s="57"/>
      <c r="F29" s="238"/>
      <c r="G29" s="239"/>
      <c r="H29" s="156">
        <f t="shared" si="0"/>
        <v>0</v>
      </c>
    </row>
    <row r="30" spans="1:8" s="1" customFormat="1" ht="24" customHeight="1" thickBot="1" x14ac:dyDescent="0.3">
      <c r="A30" s="321"/>
      <c r="C30" s="157" t="s">
        <v>84</v>
      </c>
      <c r="F30" s="158" t="s">
        <v>85</v>
      </c>
      <c r="G30" s="241"/>
      <c r="H30" s="159">
        <f>SUM(H20:H29)</f>
        <v>0</v>
      </c>
    </row>
    <row r="31" spans="1:8" s="1" customFormat="1" ht="24" customHeight="1" thickBot="1" x14ac:dyDescent="0.3">
      <c r="A31" s="321"/>
      <c r="C31" s="157" t="s">
        <v>86</v>
      </c>
      <c r="F31" s="5" t="s">
        <v>87</v>
      </c>
      <c r="G31" s="242"/>
      <c r="H31" s="243"/>
    </row>
    <row r="32" spans="1:8" s="1" customFormat="1" ht="24" customHeight="1" x14ac:dyDescent="0.25">
      <c r="A32" s="321"/>
      <c r="F32" s="158" t="s">
        <v>88</v>
      </c>
      <c r="G32" s="241"/>
      <c r="H32" s="159">
        <f>SUM(H30:H31)</f>
        <v>0</v>
      </c>
    </row>
    <row r="33" spans="1:8" s="1" customFormat="1" ht="14.25" x14ac:dyDescent="0.2">
      <c r="A33" s="321"/>
    </row>
    <row r="34" spans="1:8" s="1" customFormat="1" ht="15" x14ac:dyDescent="0.25">
      <c r="A34" s="321"/>
      <c r="C34" s="160" t="s">
        <v>72</v>
      </c>
    </row>
    <row r="35" spans="1:8" s="1" customFormat="1" ht="30.75" customHeight="1" x14ac:dyDescent="0.25">
      <c r="A35" s="321"/>
      <c r="C35" s="432" t="s">
        <v>89</v>
      </c>
      <c r="D35" s="432"/>
      <c r="E35" s="432"/>
      <c r="F35" s="432"/>
      <c r="G35" s="432"/>
      <c r="H35" s="432"/>
    </row>
    <row r="36" spans="1:8" s="142" customFormat="1" ht="14.25" x14ac:dyDescent="0.2">
      <c r="A36" s="329"/>
      <c r="C36" s="435" t="s">
        <v>100</v>
      </c>
      <c r="D36" s="435"/>
      <c r="E36" s="435"/>
      <c r="F36" s="435"/>
      <c r="G36" s="435"/>
      <c r="H36" s="435"/>
    </row>
    <row r="37" spans="1:8" s="142" customFormat="1" ht="14.25" x14ac:dyDescent="0.2">
      <c r="A37" s="329"/>
      <c r="C37" s="409" t="s">
        <v>101</v>
      </c>
      <c r="D37" s="409"/>
      <c r="E37" s="409"/>
      <c r="F37" s="409"/>
      <c r="G37" s="409"/>
      <c r="H37" s="409"/>
    </row>
    <row r="38" spans="1:8" s="142" customFormat="1" ht="14.25" x14ac:dyDescent="0.2">
      <c r="A38" s="329"/>
      <c r="C38" s="177" t="s">
        <v>102</v>
      </c>
      <c r="D38" s="178"/>
      <c r="E38" s="178"/>
      <c r="F38" s="178"/>
      <c r="G38" s="178"/>
      <c r="H38" s="178"/>
    </row>
    <row r="39" spans="1:8" s="142" customFormat="1" ht="15" x14ac:dyDescent="0.2">
      <c r="A39" s="329"/>
      <c r="B39" s="143"/>
      <c r="C39" s="143"/>
      <c r="D39" s="143"/>
      <c r="E39" s="143"/>
      <c r="F39" s="143"/>
    </row>
    <row r="40" spans="1:8" s="1" customFormat="1" ht="62.25" customHeight="1" x14ac:dyDescent="0.2">
      <c r="A40" s="321"/>
      <c r="C40" s="162" t="s">
        <v>90</v>
      </c>
      <c r="D40" s="433"/>
      <c r="E40" s="430"/>
      <c r="F40" s="430"/>
      <c r="G40" s="430"/>
      <c r="H40" s="431"/>
    </row>
    <row r="41" spans="1:8" s="1" customFormat="1" ht="14.25" x14ac:dyDescent="0.2">
      <c r="A41" s="321"/>
      <c r="C41" s="163"/>
    </row>
    <row r="42" spans="1:8" s="1" customFormat="1" ht="78.95" customHeight="1" x14ac:dyDescent="0.2">
      <c r="A42" s="321"/>
      <c r="C42" s="162" t="s">
        <v>91</v>
      </c>
      <c r="D42" s="434" t="s">
        <v>98</v>
      </c>
      <c r="E42" s="427"/>
      <c r="F42" s="427"/>
      <c r="G42" s="427"/>
      <c r="H42" s="428"/>
    </row>
    <row r="43" spans="1:8" s="1" customFormat="1" ht="14.25" x14ac:dyDescent="0.2">
      <c r="A43" s="321"/>
    </row>
    <row r="44" spans="1:8" s="1" customFormat="1" ht="14.25" x14ac:dyDescent="0.2">
      <c r="A44" s="321"/>
      <c r="C44" s="164" t="s">
        <v>92</v>
      </c>
      <c r="D44" s="434" t="s">
        <v>195</v>
      </c>
      <c r="E44" s="427"/>
      <c r="F44" s="427"/>
      <c r="G44" s="427"/>
      <c r="H44" s="428"/>
    </row>
    <row r="45" spans="1:8" s="1" customFormat="1" ht="14.25" x14ac:dyDescent="0.2">
      <c r="A45" s="321"/>
      <c r="C45" s="164"/>
    </row>
    <row r="46" spans="1:8" s="1" customFormat="1" ht="14.25" x14ac:dyDescent="0.2">
      <c r="A46" s="321"/>
      <c r="C46" s="164" t="s">
        <v>93</v>
      </c>
      <c r="D46" s="426" t="s">
        <v>99</v>
      </c>
      <c r="E46" s="427"/>
      <c r="F46" s="427"/>
      <c r="G46" s="427"/>
      <c r="H46" s="428"/>
    </row>
    <row r="47" spans="1:8" s="1" customFormat="1" ht="64.5" customHeight="1" x14ac:dyDescent="0.2">
      <c r="A47" s="321"/>
      <c r="C47" s="161"/>
    </row>
    <row r="48" spans="1:8" s="1" customFormat="1" ht="15" x14ac:dyDescent="0.25">
      <c r="A48" s="321"/>
      <c r="D48" s="9"/>
      <c r="G48" s="9" t="s">
        <v>94</v>
      </c>
    </row>
    <row r="49" spans="1:9" s="1" customFormat="1" ht="15" x14ac:dyDescent="0.25">
      <c r="A49" s="321"/>
      <c r="D49" s="9"/>
      <c r="G49" s="9"/>
    </row>
    <row r="50" spans="1:9" s="1" customFormat="1" ht="13.5" customHeight="1" x14ac:dyDescent="0.2">
      <c r="A50" s="321"/>
      <c r="D50" s="165"/>
      <c r="G50" s="165" t="s">
        <v>95</v>
      </c>
    </row>
    <row r="51" spans="1:9" s="1" customFormat="1" ht="13.5" customHeight="1" x14ac:dyDescent="0.2">
      <c r="A51" s="321"/>
      <c r="C51" s="165"/>
      <c r="D51" s="165"/>
    </row>
    <row r="52" spans="1:9" s="1" customFormat="1" ht="13.5" customHeight="1" x14ac:dyDescent="0.2">
      <c r="A52" s="321"/>
      <c r="C52" s="165"/>
      <c r="D52" s="165"/>
    </row>
    <row r="53" spans="1:9" s="6" customFormat="1" ht="15.75" x14ac:dyDescent="0.25">
      <c r="A53" s="324"/>
      <c r="B53" s="13"/>
      <c r="C53" s="47" t="s">
        <v>20</v>
      </c>
      <c r="D53" s="47"/>
      <c r="E53" s="13"/>
      <c r="F53" s="1"/>
      <c r="G53" s="1"/>
      <c r="H53" s="1"/>
      <c r="I53" s="2"/>
    </row>
    <row r="54" spans="1:9" s="6" customFormat="1" ht="15.75" x14ac:dyDescent="0.25">
      <c r="A54" s="324"/>
      <c r="B54" s="13"/>
      <c r="C54" s="17"/>
      <c r="D54" s="17"/>
      <c r="E54" s="13"/>
      <c r="F54" s="1"/>
      <c r="G54" s="1"/>
      <c r="H54" s="1"/>
      <c r="I54" s="2"/>
    </row>
    <row r="55" spans="1:9" s="7" customFormat="1" ht="15.75" x14ac:dyDescent="0.25">
      <c r="A55" s="325"/>
      <c r="C55" s="358" t="s">
        <v>21</v>
      </c>
      <c r="D55" s="19" t="s">
        <v>22</v>
      </c>
      <c r="E55" s="13" t="s">
        <v>192</v>
      </c>
      <c r="F55" s="14"/>
      <c r="G55" s="15"/>
      <c r="H55" s="15" t="s">
        <v>23</v>
      </c>
      <c r="I55" s="8"/>
    </row>
    <row r="56" spans="1:9" s="7" customFormat="1" ht="21" customHeight="1" x14ac:dyDescent="0.2">
      <c r="A56" s="325"/>
      <c r="C56" s="358"/>
      <c r="D56" s="36">
        <f>H32</f>
        <v>0</v>
      </c>
      <c r="E56" s="173"/>
      <c r="F56" s="174"/>
      <c r="G56" s="175"/>
      <c r="H56" s="307"/>
      <c r="I56" s="8"/>
    </row>
    <row r="57" spans="1:9" s="7" customFormat="1" ht="24" customHeight="1" x14ac:dyDescent="0.2">
      <c r="A57" s="325"/>
      <c r="C57" s="48" t="s">
        <v>24</v>
      </c>
      <c r="D57" s="48"/>
      <c r="E57" s="168"/>
      <c r="F57" s="168"/>
      <c r="G57" s="168"/>
      <c r="H57" s="168"/>
      <c r="I57" s="8"/>
    </row>
    <row r="58" spans="1:9" s="7" customFormat="1" ht="18" customHeight="1" x14ac:dyDescent="0.2">
      <c r="A58" s="325"/>
      <c r="B58" s="38"/>
      <c r="C58" s="351" t="s">
        <v>25</v>
      </c>
      <c r="D58" s="352"/>
      <c r="E58" s="353"/>
      <c r="F58" s="353"/>
      <c r="G58" s="353"/>
      <c r="H58" s="353"/>
      <c r="I58" s="8"/>
    </row>
    <row r="59" spans="1:9" s="7" customFormat="1" ht="31.5" customHeight="1" x14ac:dyDescent="0.2">
      <c r="A59" s="325"/>
      <c r="B59" s="38"/>
      <c r="C59" s="410" t="s">
        <v>26</v>
      </c>
      <c r="D59" s="411"/>
      <c r="E59" s="411"/>
      <c r="F59" s="411"/>
      <c r="G59" s="411"/>
      <c r="H59" s="411"/>
      <c r="I59" s="8"/>
    </row>
    <row r="60" spans="1:9" s="7" customFormat="1" ht="15" x14ac:dyDescent="0.25">
      <c r="A60" s="325"/>
      <c r="B60" s="30"/>
      <c r="C60" s="31" t="s">
        <v>27</v>
      </c>
      <c r="D60" s="31"/>
      <c r="E60" s="1"/>
      <c r="F60" s="1"/>
      <c r="G60" s="21"/>
      <c r="H60" s="5"/>
      <c r="I60" s="8"/>
    </row>
    <row r="61" spans="1:9" s="7" customFormat="1" ht="39.75" customHeight="1" x14ac:dyDescent="0.2">
      <c r="A61" s="325"/>
      <c r="B61" s="30"/>
      <c r="C61" s="372"/>
      <c r="D61" s="373"/>
      <c r="E61" s="373"/>
      <c r="F61" s="373"/>
      <c r="G61" s="373"/>
      <c r="H61" s="374"/>
      <c r="I61" s="8"/>
    </row>
    <row r="62" spans="1:9" s="28" customFormat="1" ht="6.75" customHeight="1" x14ac:dyDescent="0.2">
      <c r="A62" s="325"/>
      <c r="B62" s="30"/>
      <c r="C62" s="32"/>
      <c r="D62" s="32"/>
      <c r="E62" s="33"/>
      <c r="F62" s="33"/>
      <c r="G62" s="33"/>
      <c r="H62" s="33"/>
      <c r="I62" s="29"/>
    </row>
    <row r="63" spans="1:9" s="28" customFormat="1" ht="14.25" x14ac:dyDescent="0.2">
      <c r="A63" s="325"/>
      <c r="C63" s="25" t="s">
        <v>28</v>
      </c>
      <c r="D63" s="25"/>
      <c r="E63" s="26"/>
      <c r="F63" s="26"/>
      <c r="G63" s="27"/>
      <c r="I63" s="29"/>
    </row>
    <row r="64" spans="1:9" s="7" customFormat="1" ht="14.25" x14ac:dyDescent="0.2">
      <c r="A64" s="325"/>
      <c r="B64" s="38"/>
      <c r="C64" s="18" t="s">
        <v>29</v>
      </c>
      <c r="D64" s="18"/>
      <c r="E64" s="1"/>
      <c r="F64" s="1"/>
      <c r="G64" s="21"/>
      <c r="I64" s="8"/>
    </row>
    <row r="65" spans="1:9" s="7" customFormat="1" ht="15.75" x14ac:dyDescent="0.25">
      <c r="A65" s="325"/>
      <c r="B65" s="38"/>
      <c r="C65" s="18" t="s">
        <v>199</v>
      </c>
      <c r="D65" s="18"/>
      <c r="E65" s="1"/>
      <c r="F65" s="1"/>
      <c r="G65" s="21"/>
      <c r="I65" s="8"/>
    </row>
    <row r="66" spans="1:9" s="7" customFormat="1" ht="25.5" customHeight="1" x14ac:dyDescent="0.25">
      <c r="A66" s="325"/>
      <c r="C66" s="20" t="s">
        <v>30</v>
      </c>
      <c r="D66" s="20"/>
      <c r="E66" s="1"/>
      <c r="F66" s="1"/>
      <c r="G66" s="21"/>
      <c r="H66" s="5"/>
      <c r="I66" s="8"/>
    </row>
    <row r="67" spans="1:9" s="7" customFormat="1" ht="15" x14ac:dyDescent="0.25">
      <c r="A67" s="325"/>
      <c r="B67" s="38"/>
      <c r="C67" s="18" t="s">
        <v>31</v>
      </c>
      <c r="D67" s="18"/>
      <c r="E67" s="1"/>
      <c r="F67" s="1"/>
      <c r="G67" s="21"/>
      <c r="H67" s="5"/>
      <c r="I67" s="8"/>
    </row>
    <row r="68" spans="1:9" s="7" customFormat="1" ht="15" x14ac:dyDescent="0.25">
      <c r="A68" s="325"/>
      <c r="B68" s="38"/>
      <c r="C68" s="18" t="s">
        <v>32</v>
      </c>
      <c r="D68" s="18"/>
      <c r="E68" s="1"/>
      <c r="F68" s="1"/>
      <c r="G68" s="21"/>
      <c r="H68" s="5"/>
      <c r="I68" s="8"/>
    </row>
    <row r="69" spans="1:9" s="7" customFormat="1" ht="15" x14ac:dyDescent="0.25">
      <c r="A69" s="325"/>
      <c r="B69" s="38"/>
      <c r="C69" s="18" t="s">
        <v>211</v>
      </c>
      <c r="D69" s="18"/>
      <c r="E69" s="1"/>
      <c r="F69" s="1"/>
      <c r="G69" s="21"/>
      <c r="H69" s="5"/>
      <c r="I69" s="8"/>
    </row>
    <row r="70" spans="1:9" s="7" customFormat="1" ht="15" x14ac:dyDescent="0.25">
      <c r="A70" s="325"/>
      <c r="B70" s="30"/>
      <c r="C70" s="31" t="s">
        <v>33</v>
      </c>
      <c r="D70" s="31"/>
      <c r="E70" s="1"/>
      <c r="F70" s="1"/>
      <c r="G70" s="21"/>
      <c r="H70" s="5"/>
      <c r="I70" s="8"/>
    </row>
    <row r="71" spans="1:9" s="7" customFormat="1" ht="45.75" customHeight="1" x14ac:dyDescent="0.2">
      <c r="A71" s="325"/>
      <c r="B71" s="30"/>
      <c r="C71" s="372"/>
      <c r="D71" s="373"/>
      <c r="E71" s="373"/>
      <c r="F71" s="373"/>
      <c r="G71" s="373"/>
      <c r="H71" s="374"/>
      <c r="I71" s="8"/>
    </row>
    <row r="72" spans="1:9" s="7" customFormat="1" ht="14.25" x14ac:dyDescent="0.2">
      <c r="A72" s="325"/>
      <c r="B72" s="38"/>
      <c r="C72" s="308" t="s">
        <v>34</v>
      </c>
      <c r="D72" s="118" t="s">
        <v>35</v>
      </c>
      <c r="F72" s="117"/>
      <c r="G72" s="117"/>
      <c r="H72" s="117"/>
      <c r="I72" s="8"/>
    </row>
    <row r="73" spans="1:9" s="7" customFormat="1" ht="46.5" customHeight="1" x14ac:dyDescent="0.25">
      <c r="A73" s="325"/>
      <c r="C73" s="233" t="s">
        <v>36</v>
      </c>
      <c r="E73" s="350"/>
      <c r="F73" s="350"/>
      <c r="G73" s="350"/>
      <c r="I73" s="8"/>
    </row>
    <row r="74" spans="1:9" ht="25.9" customHeight="1" thickBot="1" x14ac:dyDescent="0.25">
      <c r="A74" s="319"/>
      <c r="C74" s="95"/>
      <c r="E74" s="298"/>
      <c r="F74" s="298"/>
      <c r="G74" s="298"/>
    </row>
    <row r="75" spans="1:9" s="10" customFormat="1" ht="15.75" customHeight="1" x14ac:dyDescent="0.2">
      <c r="A75" s="319"/>
      <c r="F75" s="39"/>
      <c r="G75" s="39"/>
      <c r="H75" s="39"/>
    </row>
    <row r="76" spans="1:9" s="10" customFormat="1" ht="24.75" customHeight="1" x14ac:dyDescent="0.2">
      <c r="A76" s="319"/>
      <c r="B76" s="24" t="s">
        <v>37</v>
      </c>
      <c r="C76" s="415" t="s">
        <v>38</v>
      </c>
      <c r="D76" s="415"/>
      <c r="E76" s="415"/>
      <c r="F76" s="415"/>
      <c r="G76" s="415"/>
      <c r="H76" s="415"/>
    </row>
    <row r="77" spans="1:9" s="10" customFormat="1" ht="11.25" customHeight="1" x14ac:dyDescent="0.2">
      <c r="A77" s="319"/>
      <c r="B77" s="24"/>
      <c r="C77" s="166"/>
      <c r="D77" s="166"/>
      <c r="E77" s="167"/>
      <c r="F77" s="167"/>
      <c r="G77" s="167"/>
      <c r="H77" s="167"/>
    </row>
    <row r="78" spans="1:9" s="10" customFormat="1" ht="69" customHeight="1" x14ac:dyDescent="0.25">
      <c r="A78" s="319"/>
      <c r="B78" s="349" t="s">
        <v>39</v>
      </c>
      <c r="C78" s="349"/>
      <c r="D78" s="349"/>
      <c r="E78" s="349"/>
      <c r="F78" s="349"/>
      <c r="G78" s="349"/>
      <c r="H78" s="349"/>
    </row>
    <row r="81" spans="3:3" x14ac:dyDescent="0.2">
      <c r="C81" s="271"/>
    </row>
  </sheetData>
  <protectedRanges>
    <protectedRange sqref="C20:G29" name="Intervallo1_1"/>
    <protectedRange sqref="H20:H29" name="Intervallo2_1"/>
    <protectedRange sqref="C35" name="Intervallo3"/>
  </protectedRanges>
  <mergeCells count="22">
    <mergeCell ref="C17:F17"/>
    <mergeCell ref="E73:G73"/>
    <mergeCell ref="C76:H76"/>
    <mergeCell ref="B78:H78"/>
    <mergeCell ref="D9:H9"/>
    <mergeCell ref="D10:H10"/>
    <mergeCell ref="D11:H11"/>
    <mergeCell ref="D12:H12"/>
    <mergeCell ref="C14:H14"/>
    <mergeCell ref="D46:H46"/>
    <mergeCell ref="C16:F16"/>
    <mergeCell ref="C35:H35"/>
    <mergeCell ref="D40:H40"/>
    <mergeCell ref="D42:H42"/>
    <mergeCell ref="D44:H44"/>
    <mergeCell ref="C36:H36"/>
    <mergeCell ref="C71:H71"/>
    <mergeCell ref="C37:H37"/>
    <mergeCell ref="C55:C56"/>
    <mergeCell ref="C58:H58"/>
    <mergeCell ref="C59:H59"/>
    <mergeCell ref="C61:H61"/>
  </mergeCells>
  <hyperlinks>
    <hyperlink ref="D46" r:id="rId1" xr:uid="{00000000-0004-0000-02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2"/>
  <sheetViews>
    <sheetView tabSelected="1" workbookViewId="0">
      <selection activeCell="L27" sqref="L27"/>
    </sheetView>
  </sheetViews>
  <sheetFormatPr defaultRowHeight="12.75" x14ac:dyDescent="0.2"/>
  <cols>
    <col min="1" max="1" width="0.85546875" customWidth="1"/>
    <col min="2" max="2" width="3.140625" customWidth="1"/>
    <col min="3" max="3" width="4.28515625" customWidth="1"/>
    <col min="4" max="4" width="52.85546875" customWidth="1"/>
    <col min="5" max="5" width="29.42578125" customWidth="1"/>
    <col min="6" max="6" width="27.28515625" customWidth="1"/>
  </cols>
  <sheetData>
    <row r="1" spans="1:10" s="35" customFormat="1" x14ac:dyDescent="0.15">
      <c r="A1" s="318"/>
      <c r="B1" s="96"/>
      <c r="C1" s="96"/>
      <c r="D1" s="99"/>
      <c r="E1" s="98"/>
      <c r="F1" s="98"/>
      <c r="G1" s="119"/>
      <c r="H1" s="119"/>
      <c r="I1" s="119"/>
    </row>
    <row r="2" spans="1:10" s="35" customFormat="1" ht="11.25" x14ac:dyDescent="0.15">
      <c r="A2" s="318"/>
      <c r="B2" s="100"/>
      <c r="C2" s="100"/>
      <c r="D2" s="132"/>
    </row>
    <row r="3" spans="1:10" s="35" customFormat="1" ht="21.75" x14ac:dyDescent="0.15">
      <c r="A3" s="318"/>
      <c r="B3" s="100"/>
      <c r="C3" s="100"/>
      <c r="D3" s="132"/>
      <c r="E3" s="101" t="s">
        <v>0</v>
      </c>
      <c r="H3" s="100"/>
      <c r="I3" s="100"/>
      <c r="J3" s="100"/>
    </row>
    <row r="4" spans="1:10" s="35" customFormat="1" ht="15.75" x14ac:dyDescent="0.15">
      <c r="A4" s="318"/>
      <c r="B4" s="100"/>
      <c r="C4" s="100"/>
      <c r="D4" s="132"/>
      <c r="E4" s="134" t="s">
        <v>1</v>
      </c>
      <c r="H4" s="103"/>
      <c r="I4" s="103"/>
      <c r="J4" s="103"/>
    </row>
    <row r="5" spans="1:10" s="35" customFormat="1" ht="15.75" x14ac:dyDescent="0.15">
      <c r="A5" s="318"/>
      <c r="B5" s="100"/>
      <c r="C5" s="100"/>
      <c r="D5" s="132"/>
      <c r="E5" s="134" t="s">
        <v>2</v>
      </c>
      <c r="H5" s="100"/>
      <c r="I5" s="100"/>
      <c r="J5" s="100"/>
    </row>
    <row r="6" spans="1:10" s="35" customFormat="1" ht="27.75" customHeight="1" x14ac:dyDescent="0.15">
      <c r="A6" s="318"/>
      <c r="B6" s="100"/>
      <c r="C6" s="100"/>
      <c r="D6" s="132"/>
      <c r="E6" s="104"/>
      <c r="F6" s="104"/>
      <c r="G6" s="104"/>
      <c r="H6" s="104"/>
      <c r="I6" s="104"/>
      <c r="J6" s="104"/>
    </row>
    <row r="7" spans="1:10" s="35" customFormat="1" ht="11.25" x14ac:dyDescent="0.15">
      <c r="A7" s="318"/>
      <c r="B7" s="100"/>
      <c r="C7" s="100"/>
      <c r="D7" s="132"/>
      <c r="E7" s="104"/>
      <c r="F7" s="104"/>
      <c r="G7" s="104"/>
      <c r="H7" s="104"/>
      <c r="I7" s="104"/>
      <c r="J7" s="104"/>
    </row>
    <row r="8" spans="1:10" s="35" customFormat="1" ht="27.75" customHeight="1" x14ac:dyDescent="0.15">
      <c r="A8" s="318"/>
      <c r="B8" s="100"/>
      <c r="C8" s="100"/>
      <c r="D8" s="132"/>
      <c r="E8" s="104"/>
      <c r="F8" s="104"/>
      <c r="G8" s="104"/>
      <c r="H8" s="104"/>
      <c r="I8" s="104"/>
      <c r="J8" s="104"/>
    </row>
    <row r="9" spans="1:10" ht="15.75" x14ac:dyDescent="0.2">
      <c r="A9" s="319"/>
      <c r="D9" s="439" t="s">
        <v>49</v>
      </c>
      <c r="E9" s="439"/>
      <c r="F9" s="439"/>
    </row>
    <row r="10" spans="1:10" ht="26.25" customHeight="1" x14ac:dyDescent="0.2">
      <c r="A10" s="319"/>
      <c r="D10" s="439" t="s">
        <v>50</v>
      </c>
      <c r="E10" s="439"/>
      <c r="F10" s="439"/>
    </row>
    <row r="11" spans="1:10" x14ac:dyDescent="0.2">
      <c r="A11" s="319"/>
      <c r="D11" s="63"/>
    </row>
    <row r="12" spans="1:10" ht="26.25" customHeight="1" x14ac:dyDescent="0.2">
      <c r="A12" s="319"/>
      <c r="D12" s="436" t="s">
        <v>51</v>
      </c>
      <c r="E12" s="436"/>
      <c r="F12" s="436"/>
    </row>
    <row r="13" spans="1:10" x14ac:dyDescent="0.2">
      <c r="A13" s="319"/>
      <c r="D13" s="136" t="s">
        <v>52</v>
      </c>
    </row>
    <row r="14" spans="1:10" x14ac:dyDescent="0.2">
      <c r="A14" s="319"/>
      <c r="D14" s="438" t="s">
        <v>189</v>
      </c>
      <c r="E14" s="438"/>
      <c r="F14" s="438"/>
    </row>
    <row r="15" spans="1:10" ht="13.5" thickBot="1" x14ac:dyDescent="0.25">
      <c r="A15" s="319"/>
      <c r="D15" s="63" t="s">
        <v>53</v>
      </c>
    </row>
    <row r="16" spans="1:10" ht="13.5" thickBot="1" x14ac:dyDescent="0.25">
      <c r="A16" s="319"/>
      <c r="D16" s="64" t="s">
        <v>15</v>
      </c>
      <c r="E16" s="65" t="s">
        <v>54</v>
      </c>
      <c r="F16" s="65" t="s">
        <v>55</v>
      </c>
    </row>
    <row r="17" spans="1:6" x14ac:dyDescent="0.2">
      <c r="A17" s="319"/>
      <c r="D17" s="66"/>
      <c r="E17" s="68"/>
      <c r="F17" s="68"/>
    </row>
    <row r="18" spans="1:6" ht="13.5" thickBot="1" x14ac:dyDescent="0.25">
      <c r="A18" s="319"/>
      <c r="D18" s="67" t="s">
        <v>56</v>
      </c>
      <c r="E18" s="69" t="s">
        <v>56</v>
      </c>
      <c r="F18" s="69" t="s">
        <v>56</v>
      </c>
    </row>
    <row r="19" spans="1:6" x14ac:dyDescent="0.2">
      <c r="A19" s="319"/>
      <c r="D19" s="63"/>
    </row>
    <row r="20" spans="1:6" x14ac:dyDescent="0.2">
      <c r="A20" s="319"/>
      <c r="D20" s="438" t="s">
        <v>57</v>
      </c>
      <c r="E20" s="438"/>
    </row>
    <row r="21" spans="1:6" ht="13.5" thickBot="1" x14ac:dyDescent="0.25">
      <c r="A21" s="319"/>
      <c r="D21" s="70"/>
    </row>
    <row r="22" spans="1:6" ht="13.5" thickBot="1" x14ac:dyDescent="0.25">
      <c r="A22" s="319"/>
      <c r="C22" s="123">
        <v>1</v>
      </c>
      <c r="D22" s="501" t="s">
        <v>58</v>
      </c>
      <c r="E22" s="503" t="s">
        <v>212</v>
      </c>
      <c r="F22" s="502"/>
    </row>
    <row r="23" spans="1:6" ht="13.5" thickBot="1" x14ac:dyDescent="0.25">
      <c r="A23" s="319"/>
      <c r="C23" s="124">
        <v>2</v>
      </c>
      <c r="D23" s="77" t="s">
        <v>215</v>
      </c>
      <c r="E23" s="77" t="s">
        <v>213</v>
      </c>
      <c r="F23" s="78"/>
    </row>
    <row r="24" spans="1:6" x14ac:dyDescent="0.2">
      <c r="A24" s="319"/>
      <c r="D24" s="63"/>
    </row>
    <row r="25" spans="1:6" x14ac:dyDescent="0.2">
      <c r="A25" s="319"/>
      <c r="D25" s="71" t="s">
        <v>59</v>
      </c>
    </row>
    <row r="26" spans="1:6" x14ac:dyDescent="0.2">
      <c r="A26" s="319"/>
      <c r="D26" s="63"/>
    </row>
    <row r="27" spans="1:6" x14ac:dyDescent="0.2">
      <c r="A27" s="319"/>
      <c r="D27" s="63" t="s">
        <v>60</v>
      </c>
    </row>
    <row r="28" spans="1:6" x14ac:dyDescent="0.2">
      <c r="A28" s="319"/>
      <c r="D28" s="63"/>
    </row>
    <row r="29" spans="1:6" ht="15" customHeight="1" x14ac:dyDescent="0.2">
      <c r="A29" s="319"/>
      <c r="D29" s="63" t="s">
        <v>198</v>
      </c>
    </row>
    <row r="30" spans="1:6" x14ac:dyDescent="0.2">
      <c r="A30" s="319"/>
      <c r="D30" s="63"/>
    </row>
    <row r="31" spans="1:6" x14ac:dyDescent="0.2">
      <c r="A31" s="319"/>
      <c r="D31" s="63" t="s">
        <v>61</v>
      </c>
    </row>
    <row r="32" spans="1:6" x14ac:dyDescent="0.2">
      <c r="A32" s="319"/>
      <c r="D32" s="63"/>
    </row>
    <row r="33" spans="1:6" ht="23.25" customHeight="1" x14ac:dyDescent="0.2">
      <c r="A33" s="319"/>
      <c r="D33" s="436" t="s">
        <v>62</v>
      </c>
      <c r="E33" s="436"/>
      <c r="F33" s="436"/>
    </row>
    <row r="34" spans="1:6" ht="27" customHeight="1" x14ac:dyDescent="0.2">
      <c r="A34" s="319"/>
      <c r="D34" s="436" t="s">
        <v>63</v>
      </c>
      <c r="E34" s="436"/>
      <c r="F34" s="436"/>
    </row>
    <row r="35" spans="1:6" ht="29.25" customHeight="1" x14ac:dyDescent="0.2">
      <c r="A35" s="319"/>
      <c r="D35" s="436" t="s">
        <v>64</v>
      </c>
      <c r="E35" s="436"/>
      <c r="F35" s="436"/>
    </row>
    <row r="36" spans="1:6" ht="29.25" customHeight="1" x14ac:dyDescent="0.2">
      <c r="A36" s="319"/>
      <c r="D36" s="135"/>
      <c r="E36" s="135"/>
      <c r="F36" s="135"/>
    </row>
    <row r="37" spans="1:6" x14ac:dyDescent="0.2">
      <c r="A37" s="319"/>
      <c r="D37" s="63"/>
    </row>
    <row r="38" spans="1:6" x14ac:dyDescent="0.2">
      <c r="A38" s="319"/>
      <c r="D38" s="136" t="s">
        <v>65</v>
      </c>
      <c r="E38" s="437"/>
      <c r="F38" s="437"/>
    </row>
    <row r="39" spans="1:6" x14ac:dyDescent="0.2">
      <c r="A39" s="319"/>
      <c r="D39" s="72"/>
    </row>
    <row r="40" spans="1:6" x14ac:dyDescent="0.2">
      <c r="A40" s="319"/>
      <c r="D40" s="136" t="s">
        <v>66</v>
      </c>
      <c r="E40" s="437"/>
      <c r="F40" s="437"/>
    </row>
    <row r="42" spans="1:6" x14ac:dyDescent="0.2">
      <c r="D42" s="138"/>
    </row>
  </sheetData>
  <mergeCells count="10">
    <mergeCell ref="D34:F34"/>
    <mergeCell ref="D35:F35"/>
    <mergeCell ref="E40:F40"/>
    <mergeCell ref="D20:E20"/>
    <mergeCell ref="D9:F9"/>
    <mergeCell ref="D10:F10"/>
    <mergeCell ref="D12:F12"/>
    <mergeCell ref="D14:F14"/>
    <mergeCell ref="D33:F33"/>
    <mergeCell ref="E38:F38"/>
  </mergeCells>
  <pageMargins left="0.39370078740157483" right="0.39370078740157483" top="0.62992125984251968" bottom="0.35433070866141736" header="0.31496062992125984" footer="0.31496062992125984"/>
  <pageSetup paperSize="9" scale="82" orientation="portrait" r:id="rId1"/>
  <headerFooter>
    <oddHeader>&amp;RAllegato 4
(rev 29/7/20)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3"/>
  <sheetViews>
    <sheetView workbookViewId="0">
      <selection activeCell="M21" sqref="M21"/>
    </sheetView>
  </sheetViews>
  <sheetFormatPr defaultRowHeight="12.75" x14ac:dyDescent="0.2"/>
  <cols>
    <col min="1" max="1" width="0.85546875" customWidth="1"/>
    <col min="2" max="2" width="3.140625" customWidth="1"/>
    <col min="3" max="3" width="4.28515625" customWidth="1"/>
    <col min="4" max="4" width="52.85546875" customWidth="1"/>
    <col min="5" max="5" width="29.42578125" customWidth="1"/>
    <col min="6" max="6" width="23.140625" customWidth="1"/>
  </cols>
  <sheetData>
    <row r="1" spans="1:10" s="35" customFormat="1" x14ac:dyDescent="0.15">
      <c r="A1" s="318"/>
      <c r="B1" s="96"/>
      <c r="C1" s="96"/>
      <c r="D1" s="99"/>
      <c r="E1" s="98"/>
      <c r="F1" s="98"/>
      <c r="G1" s="119"/>
      <c r="H1" s="119"/>
      <c r="I1" s="119"/>
    </row>
    <row r="2" spans="1:10" s="35" customFormat="1" ht="11.25" x14ac:dyDescent="0.15">
      <c r="A2" s="318"/>
      <c r="B2" s="100"/>
      <c r="C2" s="100"/>
      <c r="D2" s="132"/>
    </row>
    <row r="3" spans="1:10" s="35" customFormat="1" ht="21.75" x14ac:dyDescent="0.15">
      <c r="A3" s="318"/>
      <c r="B3" s="100"/>
      <c r="C3" s="100"/>
      <c r="D3" s="132"/>
      <c r="E3" s="101" t="s">
        <v>0</v>
      </c>
      <c r="H3" s="100"/>
      <c r="I3" s="100"/>
      <c r="J3" s="100"/>
    </row>
    <row r="4" spans="1:10" s="35" customFormat="1" ht="15.75" x14ac:dyDescent="0.15">
      <c r="A4" s="318"/>
      <c r="B4" s="100"/>
      <c r="C4" s="100"/>
      <c r="D4" s="132"/>
      <c r="E4" s="134" t="s">
        <v>1</v>
      </c>
      <c r="H4" s="103"/>
      <c r="I4" s="103"/>
      <c r="J4" s="103"/>
    </row>
    <row r="5" spans="1:10" s="35" customFormat="1" ht="15.75" x14ac:dyDescent="0.15">
      <c r="A5" s="318"/>
      <c r="B5" s="100"/>
      <c r="C5" s="100"/>
      <c r="D5" s="132"/>
      <c r="E5" s="134" t="s">
        <v>2</v>
      </c>
      <c r="H5" s="100"/>
      <c r="I5" s="100"/>
      <c r="J5" s="100"/>
    </row>
    <row r="6" spans="1:10" s="35" customFormat="1" ht="27.75" customHeight="1" x14ac:dyDescent="0.15">
      <c r="A6" s="318"/>
      <c r="B6" s="100"/>
      <c r="C6" s="100"/>
      <c r="D6" s="132"/>
      <c r="E6" s="104"/>
      <c r="F6" s="104"/>
      <c r="G6" s="104"/>
      <c r="H6" s="104"/>
      <c r="I6" s="104"/>
      <c r="J6" s="104"/>
    </row>
    <row r="7" spans="1:10" s="35" customFormat="1" ht="11.25" x14ac:dyDescent="0.15">
      <c r="A7" s="318"/>
      <c r="B7" s="100"/>
      <c r="C7" s="100"/>
      <c r="D7" s="132"/>
      <c r="E7" s="104"/>
      <c r="F7" s="104"/>
      <c r="G7" s="104"/>
      <c r="H7" s="104"/>
      <c r="I7" s="104"/>
      <c r="J7" s="104"/>
    </row>
    <row r="8" spans="1:10" s="35" customFormat="1" ht="27.75" customHeight="1" x14ac:dyDescent="0.15">
      <c r="A8" s="318"/>
      <c r="B8" s="100"/>
      <c r="C8" s="100"/>
      <c r="D8" s="132"/>
      <c r="E8" s="104"/>
      <c r="F8" s="104"/>
      <c r="G8" s="104"/>
      <c r="H8" s="104"/>
      <c r="I8" s="104"/>
      <c r="J8" s="104"/>
    </row>
    <row r="9" spans="1:10" ht="15.75" x14ac:dyDescent="0.2">
      <c r="A9" s="319"/>
      <c r="D9" s="439" t="s">
        <v>67</v>
      </c>
      <c r="E9" s="439"/>
      <c r="F9" s="439"/>
    </row>
    <row r="10" spans="1:10" ht="26.25" customHeight="1" x14ac:dyDescent="0.2">
      <c r="A10" s="319"/>
      <c r="D10" s="439" t="s">
        <v>50</v>
      </c>
      <c r="E10" s="439"/>
      <c r="F10" s="439"/>
    </row>
    <row r="11" spans="1:10" x14ac:dyDescent="0.2">
      <c r="A11" s="319"/>
      <c r="D11" s="63"/>
    </row>
    <row r="12" spans="1:10" ht="27.75" customHeight="1" x14ac:dyDescent="0.2">
      <c r="A12" s="319"/>
      <c r="D12" s="436" t="s">
        <v>51</v>
      </c>
      <c r="E12" s="436"/>
      <c r="F12" s="436"/>
    </row>
    <row r="13" spans="1:10" x14ac:dyDescent="0.2">
      <c r="A13" s="319"/>
      <c r="D13" s="439" t="s">
        <v>52</v>
      </c>
      <c r="E13" s="439"/>
      <c r="F13" s="439"/>
    </row>
    <row r="14" spans="1:10" ht="17.25" customHeight="1" x14ac:dyDescent="0.2">
      <c r="A14" s="319"/>
      <c r="D14" s="438" t="s">
        <v>189</v>
      </c>
      <c r="E14" s="438"/>
      <c r="F14" s="438"/>
    </row>
    <row r="15" spans="1:10" ht="18" customHeight="1" thickBot="1" x14ac:dyDescent="0.25">
      <c r="A15" s="319"/>
      <c r="D15" s="63" t="s">
        <v>53</v>
      </c>
    </row>
    <row r="16" spans="1:10" ht="13.5" thickBot="1" x14ac:dyDescent="0.25">
      <c r="A16" s="319"/>
      <c r="D16" s="64" t="s">
        <v>15</v>
      </c>
      <c r="E16" s="65" t="s">
        <v>54</v>
      </c>
      <c r="F16" s="65" t="s">
        <v>55</v>
      </c>
    </row>
    <row r="17" spans="1:6" x14ac:dyDescent="0.2">
      <c r="A17" s="319"/>
      <c r="D17" s="66"/>
      <c r="E17" s="68"/>
      <c r="F17" s="68"/>
    </row>
    <row r="18" spans="1:6" ht="13.5" thickBot="1" x14ac:dyDescent="0.25">
      <c r="A18" s="319"/>
      <c r="D18" s="67" t="s">
        <v>56</v>
      </c>
      <c r="E18" s="69" t="s">
        <v>56</v>
      </c>
      <c r="F18" s="69" t="s">
        <v>56</v>
      </c>
    </row>
    <row r="19" spans="1:6" x14ac:dyDescent="0.2">
      <c r="A19" s="319"/>
      <c r="D19" s="63"/>
    </row>
    <row r="20" spans="1:6" x14ac:dyDescent="0.2">
      <c r="A20" s="319"/>
      <c r="D20" s="438" t="s">
        <v>57</v>
      </c>
      <c r="E20" s="438"/>
    </row>
    <row r="21" spans="1:6" ht="13.5" thickBot="1" x14ac:dyDescent="0.25">
      <c r="A21" s="319"/>
      <c r="D21" s="70"/>
    </row>
    <row r="22" spans="1:6" x14ac:dyDescent="0.2">
      <c r="A22" s="319"/>
      <c r="C22" s="125">
        <v>1</v>
      </c>
      <c r="D22" s="120" t="s">
        <v>58</v>
      </c>
      <c r="E22" s="74" t="s">
        <v>214</v>
      </c>
      <c r="F22" s="75"/>
    </row>
    <row r="23" spans="1:6" x14ac:dyDescent="0.2">
      <c r="A23" s="319"/>
      <c r="C23" s="126">
        <v>2</v>
      </c>
      <c r="D23" s="121" t="s">
        <v>215</v>
      </c>
      <c r="E23" s="504" t="s">
        <v>217</v>
      </c>
      <c r="F23" s="76"/>
    </row>
    <row r="24" spans="1:6" ht="13.5" thickBot="1" x14ac:dyDescent="0.25">
      <c r="A24" s="319"/>
      <c r="C24" s="127">
        <v>3</v>
      </c>
      <c r="D24" s="122" t="s">
        <v>68</v>
      </c>
      <c r="E24" s="77" t="s">
        <v>216</v>
      </c>
      <c r="F24" s="78"/>
    </row>
    <row r="25" spans="1:6" x14ac:dyDescent="0.2">
      <c r="A25" s="319"/>
      <c r="D25" s="63"/>
    </row>
    <row r="26" spans="1:6" x14ac:dyDescent="0.2">
      <c r="A26" s="319"/>
      <c r="D26" s="71" t="s">
        <v>59</v>
      </c>
    </row>
    <row r="27" spans="1:6" x14ac:dyDescent="0.2">
      <c r="A27" s="319"/>
      <c r="D27" s="63"/>
    </row>
    <row r="28" spans="1:6" x14ac:dyDescent="0.2">
      <c r="A28" s="319"/>
      <c r="D28" s="63" t="s">
        <v>60</v>
      </c>
    </row>
    <row r="29" spans="1:6" x14ac:dyDescent="0.2">
      <c r="A29" s="319"/>
      <c r="D29" s="63"/>
    </row>
    <row r="30" spans="1:6" ht="14.25" customHeight="1" x14ac:dyDescent="0.2">
      <c r="A30" s="319"/>
      <c r="D30" s="128" t="s">
        <v>200</v>
      </c>
    </row>
    <row r="31" spans="1:6" x14ac:dyDescent="0.2">
      <c r="A31" s="319"/>
      <c r="D31" s="63"/>
    </row>
    <row r="32" spans="1:6" x14ac:dyDescent="0.2">
      <c r="A32" s="319"/>
      <c r="D32" s="63" t="s">
        <v>61</v>
      </c>
    </row>
    <row r="33" spans="1:6" x14ac:dyDescent="0.2">
      <c r="A33" s="319"/>
      <c r="D33" s="63"/>
    </row>
    <row r="34" spans="1:6" ht="23.25" customHeight="1" x14ac:dyDescent="0.2">
      <c r="A34" s="319"/>
      <c r="D34" s="436" t="s">
        <v>62</v>
      </c>
      <c r="E34" s="436"/>
      <c r="F34" s="436"/>
    </row>
    <row r="35" spans="1:6" ht="27" customHeight="1" x14ac:dyDescent="0.2">
      <c r="A35" s="319"/>
      <c r="D35" s="436" t="s">
        <v>63</v>
      </c>
      <c r="E35" s="436"/>
      <c r="F35" s="436"/>
    </row>
    <row r="36" spans="1:6" ht="29.25" customHeight="1" x14ac:dyDescent="0.2">
      <c r="A36" s="319"/>
      <c r="D36" s="436" t="s">
        <v>64</v>
      </c>
      <c r="E36" s="436"/>
      <c r="F36" s="436"/>
    </row>
    <row r="37" spans="1:6" ht="29.25" customHeight="1" x14ac:dyDescent="0.2">
      <c r="A37" s="319"/>
      <c r="D37" s="135"/>
      <c r="E37" s="135"/>
      <c r="F37" s="135"/>
    </row>
    <row r="38" spans="1:6" x14ac:dyDescent="0.2">
      <c r="A38" s="319"/>
      <c r="D38" s="63"/>
    </row>
    <row r="39" spans="1:6" x14ac:dyDescent="0.2">
      <c r="A39" s="319"/>
      <c r="D39" s="136" t="s">
        <v>65</v>
      </c>
      <c r="E39" s="437"/>
      <c r="F39" s="437"/>
    </row>
    <row r="40" spans="1:6" x14ac:dyDescent="0.2">
      <c r="A40" s="319"/>
      <c r="D40" s="72"/>
    </row>
    <row r="41" spans="1:6" x14ac:dyDescent="0.2">
      <c r="A41" s="319"/>
      <c r="D41" s="136" t="s">
        <v>66</v>
      </c>
      <c r="E41" s="437"/>
      <c r="F41" s="437"/>
    </row>
    <row r="43" spans="1:6" x14ac:dyDescent="0.2">
      <c r="D43" s="138"/>
    </row>
  </sheetData>
  <mergeCells count="11">
    <mergeCell ref="D13:F13"/>
    <mergeCell ref="D20:E20"/>
    <mergeCell ref="E41:F41"/>
    <mergeCell ref="D36:F36"/>
    <mergeCell ref="D9:F9"/>
    <mergeCell ref="D10:F10"/>
    <mergeCell ref="D12:F12"/>
    <mergeCell ref="D14:F14"/>
    <mergeCell ref="D34:F34"/>
    <mergeCell ref="D35:F35"/>
    <mergeCell ref="E39:F39"/>
  </mergeCells>
  <pageMargins left="0.39370078740157483" right="0.39370078740157483" top="0.62992125984251968" bottom="0.35433070866141736" header="0.31496062992125984" footer="0.31496062992125984"/>
  <pageSetup paperSize="9" scale="85" orientation="portrait" r:id="rId1"/>
  <headerFooter>
    <oddHeader>&amp;RAllegato 5
(rev 29/7/20)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5"/>
  <sheetViews>
    <sheetView workbookViewId="0">
      <selection activeCell="E30" sqref="E30"/>
    </sheetView>
  </sheetViews>
  <sheetFormatPr defaultRowHeight="12.75" x14ac:dyDescent="0.2"/>
  <cols>
    <col min="1" max="1" width="0.85546875" customWidth="1"/>
    <col min="2" max="2" width="3.140625" customWidth="1"/>
    <col min="3" max="3" width="4.28515625" customWidth="1"/>
    <col min="4" max="4" width="52.85546875" customWidth="1"/>
    <col min="5" max="5" width="29.42578125" customWidth="1"/>
    <col min="6" max="6" width="23.140625" customWidth="1"/>
  </cols>
  <sheetData>
    <row r="1" spans="1:10" s="35" customFormat="1" x14ac:dyDescent="0.15">
      <c r="A1" s="318"/>
      <c r="B1" s="96"/>
      <c r="C1" s="96"/>
      <c r="D1" s="99"/>
      <c r="E1" s="98"/>
      <c r="F1" s="98"/>
      <c r="G1" s="119"/>
      <c r="H1" s="119"/>
      <c r="I1" s="119"/>
    </row>
    <row r="2" spans="1:10" s="35" customFormat="1" ht="11.25" x14ac:dyDescent="0.15">
      <c r="A2" s="318"/>
      <c r="B2" s="100"/>
      <c r="C2" s="100"/>
      <c r="D2" s="169"/>
    </row>
    <row r="3" spans="1:10" s="35" customFormat="1" ht="21.75" x14ac:dyDescent="0.15">
      <c r="A3" s="318"/>
      <c r="B3" s="100"/>
      <c r="C3" s="100"/>
      <c r="D3" s="169"/>
      <c r="E3" s="101" t="s">
        <v>0</v>
      </c>
      <c r="H3" s="100"/>
      <c r="I3" s="100"/>
      <c r="J3" s="100"/>
    </row>
    <row r="4" spans="1:10" s="35" customFormat="1" ht="15.75" x14ac:dyDescent="0.15">
      <c r="A4" s="318"/>
      <c r="B4" s="100"/>
      <c r="C4" s="100"/>
      <c r="D4" s="169"/>
      <c r="E4" s="170" t="s">
        <v>1</v>
      </c>
      <c r="H4" s="103"/>
      <c r="I4" s="103"/>
      <c r="J4" s="103"/>
    </row>
    <row r="5" spans="1:10" s="35" customFormat="1" ht="15.75" x14ac:dyDescent="0.15">
      <c r="A5" s="318"/>
      <c r="B5" s="100"/>
      <c r="C5" s="100"/>
      <c r="D5" s="169"/>
      <c r="E5" s="170" t="s">
        <v>2</v>
      </c>
      <c r="H5" s="100"/>
      <c r="I5" s="100"/>
      <c r="J5" s="100"/>
    </row>
    <row r="6" spans="1:10" s="35" customFormat="1" ht="27.75" customHeight="1" x14ac:dyDescent="0.15">
      <c r="A6" s="318"/>
      <c r="B6" s="100"/>
      <c r="C6" s="100"/>
      <c r="D6" s="169"/>
      <c r="E6" s="104"/>
      <c r="F6" s="104"/>
      <c r="G6" s="104"/>
      <c r="H6" s="104"/>
      <c r="I6" s="104"/>
      <c r="J6" s="104"/>
    </row>
    <row r="7" spans="1:10" s="35" customFormat="1" ht="11.25" x14ac:dyDescent="0.15">
      <c r="A7" s="318"/>
      <c r="B7" s="100"/>
      <c r="C7" s="100"/>
      <c r="D7" s="169"/>
      <c r="E7" s="104"/>
      <c r="F7" s="104"/>
      <c r="G7" s="104"/>
      <c r="H7" s="104"/>
      <c r="I7" s="104"/>
      <c r="J7" s="104"/>
    </row>
    <row r="8" spans="1:10" s="35" customFormat="1" ht="27.75" customHeight="1" x14ac:dyDescent="0.15">
      <c r="A8" s="318"/>
      <c r="B8" s="100"/>
      <c r="C8" s="100"/>
      <c r="D8" s="169"/>
      <c r="E8" s="104"/>
      <c r="F8" s="104"/>
      <c r="G8" s="104"/>
      <c r="H8" s="104"/>
      <c r="I8" s="104"/>
      <c r="J8" s="104"/>
    </row>
    <row r="9" spans="1:10" x14ac:dyDescent="0.2">
      <c r="A9" s="319"/>
      <c r="D9" s="439" t="s">
        <v>196</v>
      </c>
      <c r="E9" s="439"/>
      <c r="F9" s="439"/>
    </row>
    <row r="10" spans="1:10" ht="26.25" customHeight="1" x14ac:dyDescent="0.2">
      <c r="A10" s="319"/>
      <c r="D10" s="439" t="s">
        <v>50</v>
      </c>
      <c r="E10" s="439"/>
      <c r="F10" s="439"/>
    </row>
    <row r="11" spans="1:10" x14ac:dyDescent="0.2">
      <c r="A11" s="319"/>
      <c r="D11" s="63"/>
    </row>
    <row r="12" spans="1:10" ht="27.75" customHeight="1" x14ac:dyDescent="0.2">
      <c r="A12" s="319"/>
      <c r="D12" s="436" t="s">
        <v>51</v>
      </c>
      <c r="E12" s="436"/>
      <c r="F12" s="436"/>
    </row>
    <row r="13" spans="1:10" x14ac:dyDescent="0.2">
      <c r="A13" s="319"/>
      <c r="D13" s="439" t="s">
        <v>52</v>
      </c>
      <c r="E13" s="439"/>
      <c r="F13" s="439"/>
    </row>
    <row r="14" spans="1:10" ht="17.25" customHeight="1" x14ac:dyDescent="0.2">
      <c r="A14" s="319"/>
      <c r="D14" s="438" t="s">
        <v>190</v>
      </c>
      <c r="E14" s="438"/>
      <c r="F14" s="438"/>
    </row>
    <row r="15" spans="1:10" ht="18" customHeight="1" thickBot="1" x14ac:dyDescent="0.25">
      <c r="A15" s="319"/>
      <c r="D15" s="63" t="s">
        <v>53</v>
      </c>
    </row>
    <row r="16" spans="1:10" ht="13.5" thickBot="1" x14ac:dyDescent="0.25">
      <c r="A16" s="319"/>
      <c r="D16" s="64" t="s">
        <v>15</v>
      </c>
      <c r="E16" s="65" t="s">
        <v>54</v>
      </c>
      <c r="F16" s="65" t="s">
        <v>55</v>
      </c>
    </row>
    <row r="17" spans="1:6" x14ac:dyDescent="0.2">
      <c r="A17" s="319"/>
      <c r="D17" s="66"/>
      <c r="E17" s="68"/>
      <c r="F17" s="68"/>
    </row>
    <row r="18" spans="1:6" ht="13.5" thickBot="1" x14ac:dyDescent="0.25">
      <c r="A18" s="319"/>
      <c r="D18" s="67" t="s">
        <v>56</v>
      </c>
      <c r="E18" s="69" t="s">
        <v>56</v>
      </c>
      <c r="F18" s="69" t="s">
        <v>56</v>
      </c>
    </row>
    <row r="19" spans="1:6" x14ac:dyDescent="0.2">
      <c r="A19" s="319"/>
      <c r="D19" s="63"/>
    </row>
    <row r="20" spans="1:6" x14ac:dyDescent="0.2">
      <c r="A20" s="319"/>
      <c r="D20" s="438" t="s">
        <v>57</v>
      </c>
      <c r="E20" s="438"/>
    </row>
    <row r="21" spans="1:6" ht="13.5" thickBot="1" x14ac:dyDescent="0.25">
      <c r="A21" s="319"/>
      <c r="D21" s="70"/>
    </row>
    <row r="22" spans="1:6" x14ac:dyDescent="0.2">
      <c r="A22" s="319"/>
      <c r="C22" s="312">
        <v>1</v>
      </c>
      <c r="D22" s="315" t="s">
        <v>183</v>
      </c>
      <c r="E22" s="74" t="s">
        <v>202</v>
      </c>
      <c r="F22" s="75"/>
    </row>
    <row r="23" spans="1:6" x14ac:dyDescent="0.2">
      <c r="A23" s="319"/>
      <c r="C23" s="313">
        <v>2</v>
      </c>
      <c r="D23" s="316" t="s">
        <v>184</v>
      </c>
      <c r="E23" s="73" t="s">
        <v>203</v>
      </c>
      <c r="F23" s="76"/>
    </row>
    <row r="24" spans="1:6" ht="13.5" thickBot="1" x14ac:dyDescent="0.25">
      <c r="A24" s="319"/>
      <c r="C24" s="314">
        <v>3</v>
      </c>
      <c r="D24" s="317" t="s">
        <v>205</v>
      </c>
      <c r="E24" s="77" t="s">
        <v>204</v>
      </c>
      <c r="F24" s="78"/>
    </row>
    <row r="25" spans="1:6" x14ac:dyDescent="0.2">
      <c r="A25" s="319"/>
      <c r="D25" s="63"/>
    </row>
    <row r="26" spans="1:6" x14ac:dyDescent="0.2">
      <c r="A26" s="319"/>
      <c r="D26" s="71" t="s">
        <v>59</v>
      </c>
    </row>
    <row r="27" spans="1:6" x14ac:dyDescent="0.2">
      <c r="A27" s="319"/>
      <c r="D27" s="63"/>
    </row>
    <row r="28" spans="1:6" x14ac:dyDescent="0.2">
      <c r="A28" s="319"/>
      <c r="D28" s="63" t="s">
        <v>60</v>
      </c>
    </row>
    <row r="29" spans="1:6" x14ac:dyDescent="0.2">
      <c r="A29" s="319"/>
      <c r="D29" s="63"/>
    </row>
    <row r="30" spans="1:6" ht="14.25" customHeight="1" x14ac:dyDescent="0.2">
      <c r="A30" s="319"/>
      <c r="D30" s="128" t="s">
        <v>201</v>
      </c>
    </row>
    <row r="31" spans="1:6" x14ac:dyDescent="0.2">
      <c r="A31" s="319"/>
      <c r="D31" s="63"/>
    </row>
    <row r="32" spans="1:6" x14ac:dyDescent="0.2">
      <c r="A32" s="319"/>
      <c r="D32" s="63" t="s">
        <v>61</v>
      </c>
    </row>
    <row r="33" spans="1:6" x14ac:dyDescent="0.2">
      <c r="A33" s="319"/>
      <c r="D33" s="63"/>
    </row>
    <row r="34" spans="1:6" ht="23.25" customHeight="1" x14ac:dyDescent="0.2">
      <c r="A34" s="319"/>
      <c r="D34" s="436" t="s">
        <v>62</v>
      </c>
      <c r="E34" s="436"/>
      <c r="F34" s="436"/>
    </row>
    <row r="35" spans="1:6" ht="27" customHeight="1" x14ac:dyDescent="0.2">
      <c r="A35" s="319"/>
      <c r="D35" s="436" t="s">
        <v>63</v>
      </c>
      <c r="E35" s="436"/>
      <c r="F35" s="436"/>
    </row>
    <row r="36" spans="1:6" ht="29.25" customHeight="1" x14ac:dyDescent="0.2">
      <c r="A36" s="319"/>
      <c r="D36" s="436" t="s">
        <v>64</v>
      </c>
      <c r="E36" s="436"/>
      <c r="F36" s="436"/>
    </row>
    <row r="37" spans="1:6" ht="29.25" customHeight="1" x14ac:dyDescent="0.2">
      <c r="A37" s="319"/>
      <c r="D37" s="171"/>
      <c r="E37" s="171"/>
      <c r="F37" s="171"/>
    </row>
    <row r="38" spans="1:6" x14ac:dyDescent="0.2">
      <c r="A38" s="319"/>
      <c r="D38" s="63"/>
    </row>
    <row r="39" spans="1:6" x14ac:dyDescent="0.2">
      <c r="A39" s="319"/>
      <c r="D39" s="172" t="s">
        <v>65</v>
      </c>
      <c r="E39" s="437"/>
      <c r="F39" s="437"/>
    </row>
    <row r="40" spans="1:6" x14ac:dyDescent="0.2">
      <c r="A40" s="319"/>
      <c r="D40" s="72"/>
    </row>
    <row r="41" spans="1:6" x14ac:dyDescent="0.2">
      <c r="A41" s="318"/>
      <c r="D41" s="172" t="s">
        <v>66</v>
      </c>
      <c r="E41" s="437"/>
      <c r="F41" s="437"/>
    </row>
    <row r="45" spans="1:6" x14ac:dyDescent="0.2">
      <c r="D45" s="138"/>
    </row>
  </sheetData>
  <mergeCells count="11">
    <mergeCell ref="D34:F34"/>
    <mergeCell ref="D35:F35"/>
    <mergeCell ref="D36:F36"/>
    <mergeCell ref="E39:F39"/>
    <mergeCell ref="E41:F41"/>
    <mergeCell ref="D20:E20"/>
    <mergeCell ref="D9:F9"/>
    <mergeCell ref="D10:F10"/>
    <mergeCell ref="D12:F12"/>
    <mergeCell ref="D13:F13"/>
    <mergeCell ref="D14:F14"/>
  </mergeCells>
  <pageMargins left="0.39370078740157483" right="0.39370078740157483" top="0.62992125984251968" bottom="0.35433070866141736" header="0.31496062992125984" footer="0.31496062992125984"/>
  <pageSetup paperSize="9" scale="85" orientation="portrait" r:id="rId1"/>
  <headerFooter>
    <oddHeader>&amp;RAllegato 6
(rev 29/7/20)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3"/>
  <sheetViews>
    <sheetView zoomScale="90" zoomScaleNormal="90" workbookViewId="0">
      <selection sqref="A1:A1048576"/>
    </sheetView>
  </sheetViews>
  <sheetFormatPr defaultColWidth="8.7109375" defaultRowHeight="12.75" x14ac:dyDescent="0.2"/>
  <cols>
    <col min="1" max="1" width="0.85546875" customWidth="1"/>
    <col min="2" max="2" width="15.5703125" style="197" customWidth="1"/>
    <col min="3" max="3" width="18.140625" style="197" customWidth="1"/>
    <col min="4" max="4" width="23.85546875" style="197" customWidth="1"/>
    <col min="5" max="5" width="21.28515625" style="197" customWidth="1"/>
    <col min="6" max="6" width="24.140625" style="197" customWidth="1"/>
    <col min="7" max="16384" width="8.7109375" style="197"/>
  </cols>
  <sheetData>
    <row r="1" spans="1:10" s="202" customFormat="1" x14ac:dyDescent="0.2">
      <c r="A1" s="318"/>
      <c r="B1" s="185"/>
      <c r="C1" s="185"/>
      <c r="D1" s="186"/>
      <c r="E1" s="187"/>
      <c r="F1" s="187"/>
      <c r="G1" s="188"/>
      <c r="H1" s="188"/>
      <c r="I1" s="188"/>
    </row>
    <row r="2" spans="1:10" s="202" customFormat="1" ht="12" x14ac:dyDescent="0.2">
      <c r="A2" s="318"/>
      <c r="B2" s="203"/>
      <c r="C2" s="203"/>
      <c r="D2" s="204"/>
    </row>
    <row r="3" spans="1:10" s="202" customFormat="1" ht="21.75" x14ac:dyDescent="0.2">
      <c r="A3" s="318"/>
      <c r="B3" s="203"/>
      <c r="C3" s="203"/>
      <c r="D3" s="204"/>
      <c r="E3" s="189" t="s">
        <v>0</v>
      </c>
      <c r="H3" s="203"/>
      <c r="I3" s="203"/>
      <c r="J3" s="203"/>
    </row>
    <row r="4" spans="1:10" s="202" customFormat="1" ht="15.75" x14ac:dyDescent="0.2">
      <c r="A4" s="318"/>
      <c r="B4" s="203"/>
      <c r="C4" s="203"/>
      <c r="D4" s="204"/>
      <c r="E4" s="190" t="s">
        <v>1</v>
      </c>
      <c r="H4" s="205"/>
      <c r="I4" s="205"/>
      <c r="J4" s="205"/>
    </row>
    <row r="5" spans="1:10" s="202" customFormat="1" ht="15.75" x14ac:dyDescent="0.2">
      <c r="A5" s="318"/>
      <c r="B5" s="203"/>
      <c r="C5" s="203"/>
      <c r="D5" s="204"/>
      <c r="E5" s="190" t="s">
        <v>2</v>
      </c>
      <c r="H5" s="203"/>
      <c r="I5" s="203"/>
      <c r="J5" s="203"/>
    </row>
    <row r="6" spans="1:10" s="202" customFormat="1" ht="27.75" customHeight="1" x14ac:dyDescent="0.2">
      <c r="A6" s="318"/>
      <c r="B6" s="203"/>
      <c r="C6" s="203"/>
      <c r="D6" s="204"/>
      <c r="E6" s="206"/>
      <c r="F6" s="206"/>
      <c r="G6" s="206"/>
      <c r="H6" s="206"/>
      <c r="I6" s="206"/>
      <c r="J6" s="206"/>
    </row>
    <row r="7" spans="1:10" s="202" customFormat="1" ht="12" x14ac:dyDescent="0.2">
      <c r="A7" s="318"/>
      <c r="B7" s="203"/>
      <c r="C7" s="203"/>
      <c r="D7" s="204"/>
      <c r="E7" s="206"/>
      <c r="F7" s="206"/>
      <c r="G7" s="206"/>
      <c r="H7" s="206"/>
      <c r="I7" s="206"/>
      <c r="J7" s="206"/>
    </row>
    <row r="8" spans="1:10" s="193" customFormat="1" ht="26.1" customHeight="1" x14ac:dyDescent="0.15">
      <c r="A8" s="318"/>
      <c r="B8" s="443" t="s">
        <v>103</v>
      </c>
      <c r="C8" s="443"/>
      <c r="D8" s="196" t="s">
        <v>110</v>
      </c>
      <c r="E8" s="207" t="s">
        <v>107</v>
      </c>
      <c r="F8" s="195" t="s">
        <v>113</v>
      </c>
    </row>
    <row r="9" spans="1:10" s="193" customFormat="1" ht="18" customHeight="1" x14ac:dyDescent="0.2">
      <c r="A9" s="319"/>
      <c r="B9" s="184"/>
      <c r="C9" s="184"/>
      <c r="D9" s="183"/>
    </row>
    <row r="10" spans="1:10" s="193" customFormat="1" ht="18" customHeight="1" thickBot="1" x14ac:dyDescent="0.25">
      <c r="A10" s="319"/>
      <c r="B10" s="447" t="s">
        <v>108</v>
      </c>
      <c r="C10" s="447"/>
      <c r="D10" s="183"/>
    </row>
    <row r="11" spans="1:10" s="193" customFormat="1" ht="33.950000000000003" customHeight="1" x14ac:dyDescent="0.2">
      <c r="A11" s="319"/>
      <c r="B11" s="449" t="s">
        <v>121</v>
      </c>
      <c r="C11" s="450"/>
      <c r="D11" s="450"/>
      <c r="E11" s="450"/>
      <c r="F11" s="451"/>
    </row>
    <row r="12" spans="1:10" s="193" customFormat="1" ht="18" customHeight="1" x14ac:dyDescent="0.2">
      <c r="A12" s="319"/>
      <c r="B12" s="228" t="s">
        <v>120</v>
      </c>
      <c r="C12" s="201" t="s">
        <v>123</v>
      </c>
      <c r="D12" s="201" t="s">
        <v>122</v>
      </c>
      <c r="E12" s="201" t="s">
        <v>124</v>
      </c>
      <c r="F12" s="229" t="s">
        <v>125</v>
      </c>
    </row>
    <row r="13" spans="1:10" s="193" customFormat="1" ht="18" customHeight="1" thickBot="1" x14ac:dyDescent="0.25">
      <c r="A13" s="319"/>
      <c r="B13" s="230"/>
      <c r="C13" s="231"/>
      <c r="D13" s="231"/>
      <c r="E13" s="231"/>
      <c r="F13" s="232"/>
    </row>
    <row r="14" spans="1:10" s="216" customFormat="1" ht="18" customHeight="1" x14ac:dyDescent="0.2">
      <c r="A14" s="319"/>
      <c r="B14" s="198"/>
      <c r="C14" s="199"/>
      <c r="D14" s="199"/>
      <c r="E14" s="199"/>
      <c r="F14" s="199"/>
    </row>
    <row r="15" spans="1:10" s="193" customFormat="1" ht="18" customHeight="1" x14ac:dyDescent="0.2">
      <c r="A15" s="319"/>
      <c r="B15" s="212" t="s">
        <v>131</v>
      </c>
      <c r="C15" s="456"/>
      <c r="D15" s="457"/>
      <c r="E15" s="457"/>
      <c r="F15" s="458"/>
    </row>
    <row r="16" spans="1:10" s="193" customFormat="1" ht="18" customHeight="1" x14ac:dyDescent="0.2">
      <c r="A16" s="319"/>
      <c r="B16" s="277"/>
      <c r="D16" s="218"/>
      <c r="E16" s="219"/>
    </row>
    <row r="17" spans="1:6" s="193" customFormat="1" ht="18" customHeight="1" x14ac:dyDescent="0.2">
      <c r="A17" s="319"/>
      <c r="B17" s="212" t="s">
        <v>70</v>
      </c>
      <c r="C17" s="444"/>
      <c r="D17" s="444"/>
      <c r="E17" s="444"/>
      <c r="F17" s="444"/>
    </row>
    <row r="18" spans="1:6" s="193" customFormat="1" ht="18" customHeight="1" x14ac:dyDescent="0.2">
      <c r="A18" s="319"/>
      <c r="B18" s="219"/>
      <c r="C18" s="219"/>
      <c r="D18" s="219"/>
    </row>
    <row r="19" spans="1:6" s="193" customFormat="1" ht="18" customHeight="1" x14ac:dyDescent="0.2">
      <c r="A19" s="319"/>
      <c r="B19" s="220" t="s">
        <v>111</v>
      </c>
      <c r="C19" s="293"/>
      <c r="D19" s="290" t="s">
        <v>107</v>
      </c>
      <c r="E19" s="294"/>
    </row>
    <row r="20" spans="1:6" s="193" customFormat="1" ht="18" customHeight="1" x14ac:dyDescent="0.2">
      <c r="A20" s="319"/>
      <c r="B20" s="291" t="s">
        <v>180</v>
      </c>
      <c r="C20" s="292" t="s">
        <v>181</v>
      </c>
      <c r="D20" s="209"/>
      <c r="E20" s="292" t="s">
        <v>182</v>
      </c>
      <c r="F20" s="209"/>
    </row>
    <row r="21" spans="1:6" s="216" customFormat="1" ht="18" customHeight="1" x14ac:dyDescent="0.2">
      <c r="A21" s="319"/>
      <c r="B21" s="223"/>
      <c r="C21" s="223"/>
      <c r="D21" s="276"/>
      <c r="E21" s="276"/>
    </row>
    <row r="22" spans="1:6" s="193" customFormat="1" ht="18" customHeight="1" x14ac:dyDescent="0.2">
      <c r="A22" s="319"/>
      <c r="B22" s="455" t="s">
        <v>116</v>
      </c>
      <c r="C22" s="455"/>
      <c r="D22" s="455"/>
    </row>
    <row r="23" spans="1:6" s="193" customFormat="1" ht="37.5" customHeight="1" x14ac:dyDescent="0.2">
      <c r="A23" s="319"/>
      <c r="B23" s="467"/>
      <c r="C23" s="467"/>
      <c r="D23" s="467"/>
      <c r="E23" s="467"/>
      <c r="F23" s="467"/>
    </row>
    <row r="24" spans="1:6" s="216" customFormat="1" ht="18" customHeight="1" x14ac:dyDescent="0.2">
      <c r="A24" s="319"/>
      <c r="B24" s="213"/>
      <c r="C24" s="276"/>
      <c r="D24" s="276"/>
      <c r="E24" s="225"/>
      <c r="F24" s="276"/>
    </row>
    <row r="25" spans="1:6" s="216" customFormat="1" ht="18" customHeight="1" x14ac:dyDescent="0.2">
      <c r="A25" s="319"/>
      <c r="B25" s="448" t="s">
        <v>117</v>
      </c>
      <c r="C25" s="448"/>
      <c r="D25" s="445"/>
      <c r="E25" s="446"/>
      <c r="F25" s="276"/>
    </row>
    <row r="26" spans="1:6" s="216" customFormat="1" ht="36.6" customHeight="1" x14ac:dyDescent="0.2">
      <c r="A26" s="319"/>
      <c r="B26" s="440"/>
      <c r="C26" s="440"/>
      <c r="D26" s="440"/>
      <c r="E26" s="440"/>
      <c r="F26" s="440"/>
    </row>
    <row r="27" spans="1:6" s="216" customFormat="1" ht="18" customHeight="1" x14ac:dyDescent="0.2">
      <c r="A27" s="319"/>
      <c r="B27" s="213"/>
      <c r="C27" s="213"/>
      <c r="D27" s="213"/>
      <c r="E27" s="213"/>
      <c r="F27" s="213"/>
    </row>
    <row r="28" spans="1:6" s="216" customFormat="1" ht="18" customHeight="1" x14ac:dyDescent="0.2">
      <c r="A28" s="319"/>
      <c r="B28" s="442" t="s">
        <v>118</v>
      </c>
      <c r="C28" s="442"/>
    </row>
    <row r="29" spans="1:6" s="216" customFormat="1" ht="38.450000000000003" customHeight="1" x14ac:dyDescent="0.2">
      <c r="A29" s="319"/>
      <c r="B29" s="441"/>
      <c r="C29" s="441"/>
      <c r="D29" s="441"/>
      <c r="E29" s="441"/>
      <c r="F29" s="441"/>
    </row>
    <row r="30" spans="1:6" s="216" customFormat="1" ht="18" customHeight="1" x14ac:dyDescent="0.2">
      <c r="A30" s="319"/>
      <c r="B30" s="226"/>
      <c r="C30" s="226"/>
      <c r="D30" s="226"/>
      <c r="E30" s="226"/>
      <c r="F30" s="226"/>
    </row>
    <row r="31" spans="1:6" s="216" customFormat="1" ht="18" customHeight="1" x14ac:dyDescent="0.2">
      <c r="A31" s="319"/>
      <c r="B31" s="442" t="s">
        <v>119</v>
      </c>
      <c r="C31" s="442"/>
      <c r="D31" s="226"/>
    </row>
    <row r="32" spans="1:6" s="216" customFormat="1" ht="34.5" customHeight="1" x14ac:dyDescent="0.2">
      <c r="A32" s="319"/>
      <c r="B32" s="440"/>
      <c r="C32" s="440"/>
      <c r="D32" s="440"/>
      <c r="E32" s="440"/>
      <c r="F32" s="440"/>
    </row>
    <row r="33" spans="1:6" s="216" customFormat="1" ht="18" customHeight="1" x14ac:dyDescent="0.2">
      <c r="A33" s="319"/>
      <c r="B33" s="227"/>
      <c r="C33" s="227"/>
      <c r="D33" s="226"/>
    </row>
    <row r="34" spans="1:6" s="193" customFormat="1" ht="18" customHeight="1" x14ac:dyDescent="0.2">
      <c r="A34" s="319"/>
      <c r="B34" s="442" t="s">
        <v>126</v>
      </c>
      <c r="C34" s="442"/>
      <c r="D34" s="209" t="s">
        <v>129</v>
      </c>
    </row>
    <row r="35" spans="1:6" s="193" customFormat="1" ht="18" customHeight="1" x14ac:dyDescent="0.2">
      <c r="A35" s="319"/>
      <c r="B35" s="225"/>
      <c r="F35" s="212" t="s">
        <v>104</v>
      </c>
    </row>
    <row r="36" spans="1:6" s="193" customFormat="1" ht="18" customHeight="1" x14ac:dyDescent="0.2">
      <c r="A36" s="319"/>
      <c r="B36" s="465" t="s">
        <v>128</v>
      </c>
      <c r="C36" s="465"/>
      <c r="D36" s="461" t="s">
        <v>112</v>
      </c>
      <c r="E36" s="461"/>
      <c r="F36" s="220" t="s">
        <v>105</v>
      </c>
    </row>
    <row r="37" spans="1:6" s="193" customFormat="1" ht="18" customHeight="1" x14ac:dyDescent="0.2">
      <c r="A37" s="319"/>
      <c r="B37" s="460"/>
      <c r="C37" s="462"/>
      <c r="D37" s="459"/>
      <c r="E37" s="460"/>
      <c r="F37" s="452"/>
    </row>
    <row r="38" spans="1:6" s="193" customFormat="1" ht="18" customHeight="1" x14ac:dyDescent="0.2">
      <c r="A38" s="319"/>
      <c r="B38" s="440"/>
      <c r="C38" s="440"/>
      <c r="D38" s="459"/>
      <c r="E38" s="460"/>
      <c r="F38" s="453"/>
    </row>
    <row r="39" spans="1:6" s="193" customFormat="1" ht="18" customHeight="1" x14ac:dyDescent="0.2">
      <c r="A39" s="319"/>
      <c r="B39" s="463"/>
      <c r="C39" s="464"/>
      <c r="D39" s="459"/>
      <c r="E39" s="460"/>
      <c r="F39" s="454"/>
    </row>
    <row r="40" spans="1:6" s="193" customFormat="1" ht="18" customHeight="1" x14ac:dyDescent="0.2">
      <c r="A40" s="319"/>
      <c r="B40" s="183"/>
      <c r="C40" s="183"/>
    </row>
    <row r="41" spans="1:6" s="193" customFormat="1" ht="18" customHeight="1" x14ac:dyDescent="0.2">
      <c r="A41" s="319"/>
      <c r="B41" s="466" t="s">
        <v>106</v>
      </c>
      <c r="C41" s="444"/>
      <c r="D41" s="444"/>
      <c r="E41" s="444"/>
      <c r="F41" s="444"/>
    </row>
    <row r="42" spans="1:6" s="193" customFormat="1" ht="18" customHeight="1" x14ac:dyDescent="0.2">
      <c r="A42" s="319"/>
      <c r="B42" s="466"/>
      <c r="C42" s="444"/>
      <c r="D42" s="444"/>
      <c r="E42" s="444"/>
      <c r="F42" s="444"/>
    </row>
    <row r="43" spans="1:6" s="193" customFormat="1" ht="18" customHeight="1" x14ac:dyDescent="0.2">
      <c r="A43" s="319"/>
    </row>
    <row r="44" spans="1:6" s="193" customFormat="1" ht="18" customHeight="1" x14ac:dyDescent="0.2">
      <c r="A44" s="319"/>
      <c r="B44" s="212" t="s">
        <v>114</v>
      </c>
      <c r="C44" s="209"/>
    </row>
    <row r="45" spans="1:6" s="193" customFormat="1" ht="18" customHeight="1" x14ac:dyDescent="0.2">
      <c r="A45" s="319"/>
    </row>
    <row r="46" spans="1:6" s="193" customFormat="1" ht="18" customHeight="1" x14ac:dyDescent="0.2">
      <c r="A46" s="319"/>
    </row>
    <row r="47" spans="1:6" s="193" customFormat="1" ht="18" customHeight="1" x14ac:dyDescent="0.2">
      <c r="A47" s="319"/>
      <c r="B47" s="194" t="s">
        <v>109</v>
      </c>
    </row>
    <row r="48" spans="1:6" s="193" customFormat="1" ht="18" customHeight="1" x14ac:dyDescent="0.2">
      <c r="A48" s="319"/>
    </row>
    <row r="49" spans="1:1" s="193" customFormat="1" x14ac:dyDescent="0.2">
      <c r="A49" s="319"/>
    </row>
    <row r="50" spans="1:1" s="193" customFormat="1" x14ac:dyDescent="0.2">
      <c r="A50" s="319"/>
    </row>
    <row r="51" spans="1:1" s="193" customFormat="1" x14ac:dyDescent="0.2">
      <c r="A51"/>
    </row>
    <row r="52" spans="1:1" s="193" customFormat="1" x14ac:dyDescent="0.2">
      <c r="A52"/>
    </row>
    <row r="53" spans="1:1" s="193" customFormat="1" x14ac:dyDescent="0.2">
      <c r="A53"/>
    </row>
    <row r="54" spans="1:1" s="193" customFormat="1" x14ac:dyDescent="0.2">
      <c r="A54"/>
    </row>
    <row r="55" spans="1:1" s="193" customFormat="1" x14ac:dyDescent="0.2">
      <c r="A55"/>
    </row>
    <row r="56" spans="1:1" s="193" customFormat="1" x14ac:dyDescent="0.2">
      <c r="A56"/>
    </row>
    <row r="57" spans="1:1" s="193" customFormat="1" x14ac:dyDescent="0.2">
      <c r="A57"/>
    </row>
    <row r="58" spans="1:1" s="193" customFormat="1" x14ac:dyDescent="0.2">
      <c r="A58"/>
    </row>
    <row r="59" spans="1:1" s="193" customFormat="1" x14ac:dyDescent="0.2">
      <c r="A59"/>
    </row>
    <row r="60" spans="1:1" s="193" customFormat="1" x14ac:dyDescent="0.2">
      <c r="A60"/>
    </row>
    <row r="61" spans="1:1" s="193" customFormat="1" x14ac:dyDescent="0.2">
      <c r="A61"/>
    </row>
    <row r="62" spans="1:1" s="193" customFormat="1" x14ac:dyDescent="0.2">
      <c r="A62"/>
    </row>
    <row r="63" spans="1:1" s="193" customFormat="1" x14ac:dyDescent="0.2">
      <c r="A63"/>
    </row>
  </sheetData>
  <mergeCells count="27">
    <mergeCell ref="F37:F39"/>
    <mergeCell ref="C41:F41"/>
    <mergeCell ref="B22:D22"/>
    <mergeCell ref="C15:F15"/>
    <mergeCell ref="C42:F42"/>
    <mergeCell ref="B34:C34"/>
    <mergeCell ref="D37:E37"/>
    <mergeCell ref="D39:E39"/>
    <mergeCell ref="D38:E38"/>
    <mergeCell ref="D36:E36"/>
    <mergeCell ref="B37:C37"/>
    <mergeCell ref="B38:C38"/>
    <mergeCell ref="B39:C39"/>
    <mergeCell ref="B36:C36"/>
    <mergeCell ref="B41:B42"/>
    <mergeCell ref="B23:F23"/>
    <mergeCell ref="B8:C8"/>
    <mergeCell ref="C17:F17"/>
    <mergeCell ref="D25:E25"/>
    <mergeCell ref="B10:C10"/>
    <mergeCell ref="B25:C25"/>
    <mergeCell ref="B11:F11"/>
    <mergeCell ref="B32:F32"/>
    <mergeCell ref="B26:F26"/>
    <mergeCell ref="B29:F29"/>
    <mergeCell ref="B28:C28"/>
    <mergeCell ref="B31:C31"/>
  </mergeCells>
  <pageMargins left="0.39370078740157483" right="0.39370078740157483" top="0.62992125984251968" bottom="0.39370078740157483" header="0.31496062992125984" footer="0.31496062992125984"/>
  <pageSetup paperSize="9" scale="93" fitToHeight="0" orientation="portrait" r:id="rId1"/>
  <headerFooter>
    <oddHeader>&amp;RAllegato 8
(rev 29/7/20)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3"/>
  <sheetViews>
    <sheetView workbookViewId="0">
      <selection activeCell="B48" sqref="B48"/>
    </sheetView>
  </sheetViews>
  <sheetFormatPr defaultColWidth="8.7109375" defaultRowHeight="12.75" x14ac:dyDescent="0.2"/>
  <cols>
    <col min="1" max="1" width="0.85546875" customWidth="1"/>
    <col min="2" max="2" width="18.28515625" style="197" customWidth="1"/>
    <col min="3" max="3" width="18.140625" style="197" customWidth="1"/>
    <col min="4" max="4" width="19.140625" style="197" customWidth="1"/>
    <col min="5" max="5" width="21.140625" style="197" customWidth="1"/>
    <col min="6" max="6" width="23.140625" style="197" customWidth="1"/>
    <col min="7" max="7" width="59.28515625" style="197" bestFit="1" customWidth="1"/>
    <col min="8" max="16384" width="8.7109375" style="197"/>
  </cols>
  <sheetData>
    <row r="1" spans="1:13" s="202" customFormat="1" x14ac:dyDescent="0.2">
      <c r="A1" s="318"/>
      <c r="B1" s="185"/>
      <c r="C1" s="185"/>
      <c r="D1" s="186"/>
      <c r="E1" s="187"/>
      <c r="F1" s="187"/>
      <c r="G1" s="271" t="s">
        <v>149</v>
      </c>
      <c r="I1" s="252"/>
      <c r="J1" s="253"/>
      <c r="K1" s="253"/>
      <c r="L1" s="253"/>
      <c r="M1" s="253"/>
    </row>
    <row r="2" spans="1:13" s="202" customFormat="1" x14ac:dyDescent="0.2">
      <c r="A2" s="318"/>
      <c r="B2" s="203"/>
      <c r="C2" s="203"/>
      <c r="D2" s="204"/>
      <c r="G2" s="278" t="s">
        <v>150</v>
      </c>
      <c r="I2" s="252"/>
      <c r="J2" s="253"/>
      <c r="K2" s="253"/>
      <c r="L2" s="253"/>
      <c r="M2" s="253"/>
    </row>
    <row r="3" spans="1:13" s="202" customFormat="1" ht="21.75" x14ac:dyDescent="0.2">
      <c r="A3" s="318"/>
      <c r="B3" s="203"/>
      <c r="C3" s="203"/>
      <c r="D3" s="204"/>
      <c r="E3" s="101" t="s">
        <v>0</v>
      </c>
      <c r="G3" s="279" t="s">
        <v>151</v>
      </c>
      <c r="I3" s="254"/>
      <c r="J3" s="253"/>
      <c r="K3" s="253"/>
      <c r="L3" s="253"/>
      <c r="M3" s="253"/>
    </row>
    <row r="4" spans="1:13" s="202" customFormat="1" ht="15.75" x14ac:dyDescent="0.2">
      <c r="A4" s="318"/>
      <c r="B4" s="203"/>
      <c r="C4" s="203"/>
      <c r="D4" s="204"/>
      <c r="E4" s="180" t="s">
        <v>1</v>
      </c>
      <c r="G4" s="280"/>
      <c r="I4" s="205"/>
      <c r="J4" s="205"/>
    </row>
    <row r="5" spans="1:13" s="202" customFormat="1" ht="15.75" x14ac:dyDescent="0.2">
      <c r="A5" s="318"/>
      <c r="B5" s="203"/>
      <c r="C5" s="203"/>
      <c r="D5" s="204"/>
      <c r="E5" s="180" t="s">
        <v>2</v>
      </c>
      <c r="H5" s="203"/>
      <c r="I5" s="203"/>
      <c r="J5" s="203"/>
    </row>
    <row r="6" spans="1:13" s="202" customFormat="1" ht="12" x14ac:dyDescent="0.2">
      <c r="A6" s="318"/>
      <c r="B6" s="203"/>
      <c r="C6" s="203"/>
      <c r="D6" s="204"/>
      <c r="E6" s="289" t="s">
        <v>171</v>
      </c>
      <c r="F6" s="289" t="s">
        <v>167</v>
      </c>
      <c r="G6" s="206"/>
      <c r="H6" s="206"/>
      <c r="I6" s="206"/>
      <c r="J6" s="206"/>
    </row>
    <row r="7" spans="1:13" s="202" customFormat="1" ht="12" x14ac:dyDescent="0.2">
      <c r="A7" s="318"/>
      <c r="B7" s="203"/>
      <c r="C7" s="203"/>
      <c r="D7" s="204"/>
      <c r="F7" s="206"/>
      <c r="G7" s="206"/>
      <c r="H7" s="206"/>
      <c r="I7" s="206"/>
      <c r="J7" s="206"/>
    </row>
    <row r="8" spans="1:13" s="202" customFormat="1" ht="12" x14ac:dyDescent="0.2">
      <c r="A8" s="318"/>
      <c r="B8" s="203"/>
      <c r="C8" s="203"/>
      <c r="D8" s="204"/>
      <c r="E8" s="206"/>
      <c r="F8" s="206"/>
      <c r="G8" s="206"/>
      <c r="H8" s="206"/>
      <c r="I8" s="206"/>
      <c r="J8" s="206"/>
    </row>
    <row r="9" spans="1:13" s="272" customFormat="1" ht="18.75" customHeight="1" x14ac:dyDescent="0.2">
      <c r="A9" s="319"/>
      <c r="B9" s="468" t="s">
        <v>185</v>
      </c>
      <c r="C9" s="469"/>
      <c r="D9" s="297" t="s">
        <v>152</v>
      </c>
      <c r="E9" s="192" t="s">
        <v>107</v>
      </c>
      <c r="F9" s="192"/>
      <c r="G9" s="273" t="s">
        <v>153</v>
      </c>
      <c r="I9" s="274"/>
      <c r="J9" s="274"/>
      <c r="K9" s="274"/>
      <c r="L9" s="274"/>
    </row>
    <row r="10" spans="1:13" s="245" customFormat="1" x14ac:dyDescent="0.2">
      <c r="A10" s="319"/>
      <c r="F10" s="246"/>
      <c r="G10" s="246"/>
      <c r="H10" s="246"/>
      <c r="I10" s="246"/>
      <c r="J10" s="246"/>
      <c r="K10" s="246"/>
      <c r="L10" s="246"/>
    </row>
    <row r="11" spans="1:13" s="245" customFormat="1" ht="14.1" customHeight="1" x14ac:dyDescent="0.25">
      <c r="A11" s="319"/>
      <c r="D11" s="472" t="s">
        <v>133</v>
      </c>
      <c r="E11" s="182" t="s">
        <v>164</v>
      </c>
      <c r="F11" s="266"/>
      <c r="G11" s="246"/>
      <c r="H11" s="246"/>
      <c r="I11" s="246"/>
      <c r="J11" s="246"/>
      <c r="K11" s="246"/>
    </row>
    <row r="12" spans="1:13" s="245" customFormat="1" ht="14.1" customHeight="1" x14ac:dyDescent="0.25">
      <c r="A12" s="319"/>
      <c r="D12" s="473"/>
      <c r="E12" s="247" t="s">
        <v>174</v>
      </c>
      <c r="F12" s="275"/>
      <c r="G12" s="246"/>
      <c r="H12" s="246"/>
      <c r="I12" s="246"/>
      <c r="J12" s="246"/>
      <c r="K12" s="246"/>
    </row>
    <row r="13" spans="1:13" s="245" customFormat="1" ht="14.1" customHeight="1" x14ac:dyDescent="0.25">
      <c r="A13" s="319"/>
      <c r="D13" s="473"/>
      <c r="E13" s="247" t="s">
        <v>0</v>
      </c>
      <c r="F13" s="275"/>
      <c r="G13" s="246"/>
      <c r="H13" s="246"/>
      <c r="I13" s="246"/>
      <c r="J13" s="246"/>
      <c r="K13" s="246"/>
    </row>
    <row r="14" spans="1:13" s="245" customFormat="1" ht="14.1" customHeight="1" x14ac:dyDescent="0.25">
      <c r="A14" s="319"/>
      <c r="D14" s="474" t="s">
        <v>170</v>
      </c>
      <c r="E14" s="286"/>
      <c r="F14" s="179"/>
      <c r="G14" s="282" t="s">
        <v>168</v>
      </c>
      <c r="I14" s="246"/>
      <c r="J14" s="246"/>
      <c r="K14" s="246"/>
    </row>
    <row r="15" spans="1:13" s="245" customFormat="1" ht="14.1" customHeight="1" x14ac:dyDescent="0.2">
      <c r="A15" s="319"/>
      <c r="D15" s="474"/>
      <c r="E15" s="287"/>
      <c r="F15" s="288"/>
      <c r="G15" s="282" t="s">
        <v>169</v>
      </c>
      <c r="H15" s="246"/>
      <c r="I15" s="246"/>
      <c r="J15" s="246"/>
      <c r="K15" s="246"/>
    </row>
    <row r="16" spans="1:13" s="245" customFormat="1" ht="14.1" customHeight="1" x14ac:dyDescent="0.25">
      <c r="A16" s="319"/>
      <c r="D16" s="284"/>
      <c r="E16" s="247" t="s">
        <v>135</v>
      </c>
      <c r="F16" s="267" t="s">
        <v>134</v>
      </c>
      <c r="G16" s="246"/>
      <c r="H16" s="246"/>
      <c r="I16" s="246"/>
      <c r="J16" s="246"/>
      <c r="K16" s="246"/>
    </row>
    <row r="17" spans="1:11" s="245" customFormat="1" ht="14.1" customHeight="1" x14ac:dyDescent="0.25">
      <c r="A17" s="319"/>
      <c r="D17" s="284"/>
      <c r="E17" s="247" t="s">
        <v>172</v>
      </c>
      <c r="F17" s="267"/>
      <c r="G17" s="246"/>
      <c r="H17" s="246"/>
      <c r="I17" s="246"/>
      <c r="J17" s="246"/>
      <c r="K17" s="246"/>
    </row>
    <row r="18" spans="1:11" s="245" customFormat="1" ht="14.1" customHeight="1" x14ac:dyDescent="0.25">
      <c r="A18" s="319"/>
      <c r="D18" s="285"/>
      <c r="E18" s="248" t="s">
        <v>173</v>
      </c>
      <c r="F18" s="281"/>
      <c r="G18" s="246"/>
      <c r="H18" s="246"/>
      <c r="I18" s="246"/>
      <c r="J18" s="246"/>
      <c r="K18" s="246"/>
    </row>
    <row r="19" spans="1:11" ht="15" x14ac:dyDescent="0.25">
      <c r="A19" s="319"/>
      <c r="B19" s="265"/>
      <c r="C19" s="61"/>
      <c r="D19" s="21"/>
      <c r="E19" s="21"/>
      <c r="G19" s="249"/>
      <c r="H19" s="249"/>
      <c r="I19" s="249"/>
      <c r="J19" s="249"/>
      <c r="K19" s="249"/>
    </row>
    <row r="20" spans="1:11" ht="59.25" customHeight="1" x14ac:dyDescent="0.2">
      <c r="A20" s="319"/>
      <c r="B20" s="283" t="s">
        <v>136</v>
      </c>
      <c r="C20" s="488"/>
      <c r="D20" s="489"/>
      <c r="E20" s="489"/>
      <c r="F20" s="490"/>
      <c r="G20" s="249"/>
      <c r="H20" s="249"/>
      <c r="I20" s="249"/>
      <c r="J20" s="249"/>
      <c r="K20" s="249"/>
    </row>
    <row r="21" spans="1:11" s="245" customFormat="1" ht="44.25" customHeight="1" x14ac:dyDescent="0.2">
      <c r="A21" s="319"/>
      <c r="B21" s="264" t="s">
        <v>137</v>
      </c>
      <c r="C21" s="491" t="s">
        <v>175</v>
      </c>
      <c r="D21" s="491"/>
      <c r="E21" s="491"/>
      <c r="F21" s="491"/>
      <c r="G21" s="246"/>
      <c r="H21" s="246"/>
      <c r="I21" s="246"/>
      <c r="J21" s="246"/>
      <c r="K21" s="246"/>
    </row>
    <row r="22" spans="1:11" s="191" customFormat="1" ht="15" x14ac:dyDescent="0.2">
      <c r="A22" s="319"/>
      <c r="B22" s="270"/>
      <c r="C22" s="200"/>
      <c r="D22" s="200"/>
      <c r="E22" s="200"/>
      <c r="F22" s="200"/>
    </row>
    <row r="23" spans="1:11" s="245" customFormat="1" ht="26.1" customHeight="1" x14ac:dyDescent="0.2">
      <c r="A23" s="319"/>
      <c r="B23" s="250" t="s">
        <v>27</v>
      </c>
      <c r="C23" s="498" t="s">
        <v>146</v>
      </c>
      <c r="D23" s="499"/>
      <c r="E23" s="499"/>
      <c r="F23" s="500"/>
    </row>
    <row r="24" spans="1:11" s="245" customFormat="1" x14ac:dyDescent="0.2">
      <c r="A24" s="319"/>
      <c r="G24" s="246"/>
      <c r="H24" s="246"/>
      <c r="I24" s="246"/>
      <c r="J24" s="246"/>
      <c r="K24" s="246"/>
    </row>
    <row r="25" spans="1:11" s="269" customFormat="1" ht="25.5" x14ac:dyDescent="0.2">
      <c r="A25" s="319"/>
      <c r="B25" s="201" t="s">
        <v>138</v>
      </c>
      <c r="C25" s="255" t="s">
        <v>154</v>
      </c>
      <c r="D25" s="255" t="s">
        <v>155</v>
      </c>
      <c r="E25" s="255" t="s">
        <v>124</v>
      </c>
      <c r="F25" s="255" t="s">
        <v>176</v>
      </c>
      <c r="G25" s="268"/>
      <c r="H25" s="268"/>
      <c r="I25" s="268"/>
      <c r="J25" s="268"/>
      <c r="K25" s="268"/>
    </row>
    <row r="26" spans="1:11" s="245" customFormat="1" x14ac:dyDescent="0.2">
      <c r="A26" s="319"/>
      <c r="B26" s="258"/>
      <c r="C26" s="259"/>
      <c r="D26" s="259"/>
      <c r="E26" s="259"/>
      <c r="F26" s="211"/>
      <c r="G26" s="246"/>
      <c r="H26" s="246"/>
      <c r="I26" s="246"/>
      <c r="J26" s="246"/>
      <c r="K26" s="246"/>
    </row>
    <row r="27" spans="1:11" s="245" customFormat="1" ht="15.75" x14ac:dyDescent="0.2">
      <c r="A27" s="319"/>
      <c r="B27" s="260"/>
      <c r="C27" s="261"/>
      <c r="D27" s="215"/>
      <c r="E27" s="215"/>
      <c r="F27" s="211"/>
      <c r="G27" s="246"/>
      <c r="H27" s="246"/>
      <c r="I27" s="246"/>
      <c r="J27" s="246"/>
      <c r="K27" s="246"/>
    </row>
    <row r="28" spans="1:11" s="245" customFormat="1" ht="15.75" x14ac:dyDescent="0.2">
      <c r="A28" s="319"/>
      <c r="B28" s="260"/>
      <c r="C28" s="261"/>
      <c r="D28" s="215"/>
      <c r="E28" s="215"/>
      <c r="F28" s="211"/>
      <c r="G28" s="246"/>
      <c r="H28" s="246"/>
      <c r="I28" s="246"/>
      <c r="J28" s="246"/>
      <c r="K28" s="246"/>
    </row>
    <row r="29" spans="1:11" s="245" customFormat="1" x14ac:dyDescent="0.2">
      <c r="A29" s="319"/>
      <c r="B29" s="260"/>
      <c r="C29" s="215"/>
      <c r="D29" s="215"/>
      <c r="E29" s="215"/>
      <c r="F29" s="211"/>
      <c r="G29" s="246"/>
      <c r="H29" s="246"/>
      <c r="I29" s="246"/>
      <c r="J29" s="246"/>
      <c r="K29" s="246"/>
    </row>
    <row r="30" spans="1:11" s="245" customFormat="1" x14ac:dyDescent="0.2">
      <c r="A30" s="319"/>
      <c r="B30" s="210"/>
      <c r="C30" s="208"/>
      <c r="D30" s="210"/>
      <c r="E30" s="208"/>
      <c r="G30" s="246"/>
      <c r="H30" s="246"/>
      <c r="I30" s="246"/>
      <c r="J30" s="246"/>
      <c r="K30" s="246"/>
    </row>
    <row r="31" spans="1:11" s="245" customFormat="1" x14ac:dyDescent="0.2">
      <c r="A31" s="319"/>
      <c r="B31" s="181" t="s">
        <v>140</v>
      </c>
      <c r="C31" s="492" t="s">
        <v>165</v>
      </c>
      <c r="D31" s="492"/>
      <c r="E31" s="492"/>
      <c r="F31" s="492"/>
      <c r="G31" s="246"/>
      <c r="H31" s="246"/>
      <c r="I31" s="246"/>
      <c r="J31" s="246"/>
      <c r="K31" s="246"/>
    </row>
    <row r="32" spans="1:11" s="245" customFormat="1" x14ac:dyDescent="0.2">
      <c r="A32" s="319"/>
      <c r="B32" s="255" t="s">
        <v>139</v>
      </c>
      <c r="C32" s="215"/>
      <c r="D32" s="210"/>
      <c r="E32" s="208"/>
      <c r="G32" s="246"/>
      <c r="H32" s="246"/>
      <c r="I32" s="246"/>
      <c r="J32" s="246"/>
      <c r="K32" s="246"/>
    </row>
    <row r="33" spans="1:11" s="245" customFormat="1" x14ac:dyDescent="0.2">
      <c r="A33" s="319"/>
      <c r="G33" s="246"/>
      <c r="H33" s="246"/>
      <c r="I33" s="246"/>
      <c r="J33" s="246"/>
      <c r="K33" s="246"/>
    </row>
    <row r="34" spans="1:11" s="245" customFormat="1" x14ac:dyDescent="0.2">
      <c r="A34" s="319"/>
      <c r="G34" s="246"/>
      <c r="H34" s="246"/>
      <c r="I34" s="246"/>
      <c r="J34" s="246"/>
      <c r="K34" s="246"/>
    </row>
    <row r="35" spans="1:11" s="251" customFormat="1" ht="15" x14ac:dyDescent="0.25">
      <c r="A35" s="319"/>
      <c r="B35" s="495" t="s">
        <v>177</v>
      </c>
      <c r="C35" s="495"/>
      <c r="D35" s="495"/>
      <c r="E35" s="493" t="s">
        <v>141</v>
      </c>
      <c r="F35" s="494"/>
    </row>
    <row r="36" spans="1:11" s="251" customFormat="1" x14ac:dyDescent="0.2">
      <c r="A36" s="319"/>
      <c r="B36" s="191" t="s">
        <v>142</v>
      </c>
      <c r="C36" s="191"/>
      <c r="D36" s="214"/>
      <c r="E36" s="484" t="s">
        <v>166</v>
      </c>
      <c r="F36" s="485"/>
    </row>
    <row r="37" spans="1:11" s="251" customFormat="1" x14ac:dyDescent="0.2">
      <c r="A37" s="319"/>
      <c r="B37" s="191" t="s">
        <v>143</v>
      </c>
      <c r="C37" s="191"/>
      <c r="D37" s="191"/>
      <c r="E37" s="486"/>
      <c r="F37" s="487"/>
    </row>
    <row r="38" spans="1:11" s="251" customFormat="1" x14ac:dyDescent="0.2">
      <c r="A38" s="319"/>
      <c r="B38" s="191" t="s">
        <v>145</v>
      </c>
      <c r="C38" s="256"/>
      <c r="D38" s="214"/>
      <c r="E38" s="484" t="s">
        <v>144</v>
      </c>
      <c r="F38" s="485"/>
    </row>
    <row r="39" spans="1:11" s="251" customFormat="1" x14ac:dyDescent="0.2">
      <c r="A39" s="319"/>
      <c r="B39" s="191"/>
      <c r="C39" s="191"/>
      <c r="D39" s="214"/>
      <c r="E39" s="486"/>
      <c r="F39" s="487"/>
    </row>
    <row r="40" spans="1:11" s="251" customFormat="1" x14ac:dyDescent="0.2">
      <c r="A40" s="319"/>
      <c r="B40" s="496" t="s">
        <v>156</v>
      </c>
      <c r="C40" s="497"/>
      <c r="D40" s="257" t="s">
        <v>157</v>
      </c>
      <c r="E40" s="214"/>
      <c r="F40" s="191"/>
    </row>
    <row r="41" spans="1:11" s="251" customFormat="1" x14ac:dyDescent="0.2">
      <c r="A41" s="319"/>
      <c r="B41" s="191"/>
      <c r="C41" s="191"/>
      <c r="D41" s="214"/>
      <c r="E41" s="214"/>
      <c r="F41" s="191"/>
    </row>
    <row r="42" spans="1:11" s="245" customFormat="1" x14ac:dyDescent="0.2">
      <c r="A42" s="319"/>
    </row>
    <row r="43" spans="1:11" s="245" customFormat="1" x14ac:dyDescent="0.2">
      <c r="A43" s="319"/>
    </row>
    <row r="44" spans="1:11" s="245" customFormat="1" ht="15" x14ac:dyDescent="0.25">
      <c r="A44" s="319"/>
      <c r="B44" s="160" t="s">
        <v>147</v>
      </c>
    </row>
    <row r="45" spans="1:11" s="245" customFormat="1" x14ac:dyDescent="0.2">
      <c r="A45" s="319"/>
    </row>
    <row r="46" spans="1:11" s="245" customFormat="1" x14ac:dyDescent="0.2">
      <c r="A46" s="319"/>
    </row>
    <row r="47" spans="1:11" s="245" customFormat="1" ht="27" customHeight="1" x14ac:dyDescent="0.2">
      <c r="A47" s="319"/>
      <c r="B47" s="470" t="s">
        <v>148</v>
      </c>
      <c r="C47" s="470"/>
      <c r="D47" s="470"/>
      <c r="E47" s="470"/>
      <c r="F47" s="470"/>
    </row>
    <row r="48" spans="1:11" s="245" customFormat="1" x14ac:dyDescent="0.2">
      <c r="A48" s="319"/>
      <c r="B48" s="117"/>
      <c r="C48" s="117"/>
      <c r="D48" s="117"/>
      <c r="E48" s="117"/>
    </row>
    <row r="49" spans="1:5" s="245" customFormat="1" x14ac:dyDescent="0.2">
      <c r="A49" s="319"/>
    </row>
    <row r="50" spans="1:5" s="245" customFormat="1" x14ac:dyDescent="0.2">
      <c r="A50" s="319"/>
      <c r="B50" s="271" t="s">
        <v>158</v>
      </c>
    </row>
    <row r="51" spans="1:5" s="245" customFormat="1" x14ac:dyDescent="0.2">
      <c r="A51"/>
      <c r="B51" s="262" t="s">
        <v>178</v>
      </c>
    </row>
    <row r="52" spans="1:5" s="251" customFormat="1" x14ac:dyDescent="0.2">
      <c r="A52"/>
      <c r="B52" s="263" t="s">
        <v>159</v>
      </c>
    </row>
    <row r="53" spans="1:5" s="245" customFormat="1" x14ac:dyDescent="0.2">
      <c r="A53"/>
      <c r="B53" s="262" t="s">
        <v>160</v>
      </c>
    </row>
    <row r="54" spans="1:5" s="245" customFormat="1" x14ac:dyDescent="0.2">
      <c r="A54"/>
      <c r="B54" s="262" t="s">
        <v>161</v>
      </c>
    </row>
    <row r="55" spans="1:5" s="245" customFormat="1" x14ac:dyDescent="0.2">
      <c r="A55"/>
      <c r="B55" s="262" t="s">
        <v>162</v>
      </c>
    </row>
    <row r="56" spans="1:5" s="245" customFormat="1" x14ac:dyDescent="0.2">
      <c r="A56"/>
      <c r="B56" s="262" t="s">
        <v>163</v>
      </c>
    </row>
    <row r="57" spans="1:5" s="245" customFormat="1" x14ac:dyDescent="0.2">
      <c r="A57"/>
      <c r="B57" s="262" t="s">
        <v>179</v>
      </c>
    </row>
    <row r="58" spans="1:5" s="245" customFormat="1" x14ac:dyDescent="0.2">
      <c r="A58"/>
    </row>
    <row r="59" spans="1:5" s="245" customFormat="1" x14ac:dyDescent="0.2">
      <c r="A59"/>
    </row>
    <row r="60" spans="1:5" s="245" customFormat="1" x14ac:dyDescent="0.2">
      <c r="A60"/>
    </row>
    <row r="61" spans="1:5" s="245" customFormat="1" x14ac:dyDescent="0.2">
      <c r="A61"/>
    </row>
    <row r="62" spans="1:5" s="245" customFormat="1" x14ac:dyDescent="0.2">
      <c r="A62"/>
    </row>
    <row r="63" spans="1:5" s="245" customFormat="1" x14ac:dyDescent="0.2">
      <c r="A63"/>
    </row>
    <row r="64" spans="1:5" s="245" customFormat="1" x14ac:dyDescent="0.2">
      <c r="A64"/>
      <c r="C64" s="197"/>
      <c r="D64" s="197"/>
      <c r="E64" s="197"/>
    </row>
    <row r="65" spans="1:6" s="245" customFormat="1" x14ac:dyDescent="0.2">
      <c r="A65"/>
      <c r="C65" s="197"/>
      <c r="D65" s="197"/>
      <c r="E65" s="197"/>
    </row>
    <row r="66" spans="1:6" s="245" customFormat="1" x14ac:dyDescent="0.2">
      <c r="A66"/>
      <c r="C66" s="197"/>
      <c r="D66" s="197"/>
      <c r="E66" s="197"/>
    </row>
    <row r="67" spans="1:6" s="245" customFormat="1" x14ac:dyDescent="0.2">
      <c r="A67"/>
      <c r="C67" s="197"/>
      <c r="D67" s="197"/>
      <c r="E67" s="197"/>
    </row>
    <row r="68" spans="1:6" s="245" customFormat="1" x14ac:dyDescent="0.2">
      <c r="A68"/>
      <c r="C68" s="197"/>
      <c r="D68" s="197"/>
      <c r="E68" s="197"/>
    </row>
    <row r="69" spans="1:6" s="245" customFormat="1" x14ac:dyDescent="0.2">
      <c r="A69"/>
      <c r="C69" s="197"/>
      <c r="D69" s="197"/>
      <c r="E69" s="197"/>
    </row>
    <row r="70" spans="1:6" s="245" customFormat="1" x14ac:dyDescent="0.2">
      <c r="A70"/>
      <c r="C70" s="197"/>
      <c r="D70" s="197"/>
      <c r="E70" s="197"/>
    </row>
    <row r="71" spans="1:6" s="245" customFormat="1" x14ac:dyDescent="0.2">
      <c r="A71"/>
      <c r="C71" s="197"/>
      <c r="D71" s="197"/>
      <c r="E71" s="197"/>
    </row>
    <row r="72" spans="1:6" s="245" customFormat="1" x14ac:dyDescent="0.2">
      <c r="A72"/>
      <c r="C72" s="197"/>
      <c r="D72" s="197"/>
      <c r="E72" s="197"/>
    </row>
    <row r="73" spans="1:6" s="245" customFormat="1" x14ac:dyDescent="0.2">
      <c r="A73"/>
      <c r="C73" s="197"/>
      <c r="D73" s="197"/>
      <c r="E73" s="197"/>
    </row>
    <row r="74" spans="1:6" s="245" customFormat="1" x14ac:dyDescent="0.2">
      <c r="A74"/>
      <c r="C74" s="197"/>
      <c r="D74" s="197"/>
      <c r="E74" s="197"/>
    </row>
    <row r="75" spans="1:6" s="245" customFormat="1" x14ac:dyDescent="0.2">
      <c r="A75"/>
      <c r="C75" s="197"/>
      <c r="D75" s="197"/>
      <c r="E75" s="197"/>
    </row>
    <row r="76" spans="1:6" s="193" customFormat="1" ht="26.1" customHeight="1" x14ac:dyDescent="0.2">
      <c r="A76"/>
      <c r="B76" s="443" t="s">
        <v>103</v>
      </c>
      <c r="C76" s="443"/>
      <c r="D76" s="196" t="s">
        <v>110</v>
      </c>
      <c r="E76" s="207" t="s">
        <v>107</v>
      </c>
      <c r="F76" s="195" t="s">
        <v>113</v>
      </c>
    </row>
    <row r="77" spans="1:6" s="193" customFormat="1" ht="18" customHeight="1" x14ac:dyDescent="0.2">
      <c r="A77"/>
      <c r="B77" s="184"/>
      <c r="C77" s="184"/>
      <c r="D77" s="183"/>
    </row>
    <row r="78" spans="1:6" s="193" customFormat="1" ht="18" customHeight="1" thickBot="1" x14ac:dyDescent="0.25">
      <c r="A78"/>
      <c r="B78" s="447" t="s">
        <v>108</v>
      </c>
      <c r="C78" s="447"/>
      <c r="D78" s="183"/>
    </row>
    <row r="79" spans="1:6" s="193" customFormat="1" ht="33.950000000000003" customHeight="1" x14ac:dyDescent="0.2">
      <c r="A79"/>
      <c r="B79" s="449" t="s">
        <v>121</v>
      </c>
      <c r="C79" s="450"/>
      <c r="D79" s="450"/>
      <c r="E79" s="450"/>
      <c r="F79" s="451"/>
    </row>
    <row r="80" spans="1:6" s="193" customFormat="1" ht="18" customHeight="1" x14ac:dyDescent="0.2">
      <c r="A80"/>
      <c r="B80" s="228" t="s">
        <v>120</v>
      </c>
      <c r="C80" s="201" t="s">
        <v>123</v>
      </c>
      <c r="D80" s="201" t="s">
        <v>122</v>
      </c>
      <c r="E80" s="201" t="s">
        <v>124</v>
      </c>
      <c r="F80" s="229" t="s">
        <v>125</v>
      </c>
    </row>
    <row r="81" spans="1:6" s="193" customFormat="1" ht="18" customHeight="1" thickBot="1" x14ac:dyDescent="0.25">
      <c r="A81"/>
      <c r="B81" s="230"/>
      <c r="C81" s="231"/>
      <c r="D81" s="231"/>
      <c r="E81" s="231"/>
      <c r="F81" s="232"/>
    </row>
    <row r="82" spans="1:6" s="216" customFormat="1" ht="18" customHeight="1" x14ac:dyDescent="0.2">
      <c r="A82"/>
      <c r="B82" s="198"/>
      <c r="C82" s="199"/>
      <c r="D82" s="199"/>
      <c r="E82" s="199"/>
      <c r="F82" s="199"/>
    </row>
    <row r="83" spans="1:6" s="193" customFormat="1" ht="18" customHeight="1" x14ac:dyDescent="0.2">
      <c r="A83"/>
      <c r="B83" s="212" t="s">
        <v>131</v>
      </c>
      <c r="C83" s="456"/>
      <c r="D83" s="457"/>
      <c r="E83" s="457"/>
      <c r="F83" s="458"/>
    </row>
    <row r="84" spans="1:6" s="193" customFormat="1" ht="18" customHeight="1" x14ac:dyDescent="0.2">
      <c r="A84"/>
      <c r="B84" s="217"/>
      <c r="D84" s="218"/>
      <c r="E84" s="219"/>
    </row>
    <row r="85" spans="1:6" s="193" customFormat="1" ht="18" customHeight="1" x14ac:dyDescent="0.2">
      <c r="A85"/>
      <c r="B85" s="212" t="s">
        <v>70</v>
      </c>
      <c r="C85" s="444"/>
      <c r="D85" s="444"/>
      <c r="E85" s="444"/>
      <c r="F85" s="444"/>
    </row>
    <row r="86" spans="1:6" s="193" customFormat="1" ht="18" customHeight="1" x14ac:dyDescent="0.2">
      <c r="A86"/>
      <c r="B86" s="219"/>
      <c r="C86" s="219"/>
      <c r="D86" s="219"/>
    </row>
    <row r="87" spans="1:6" s="193" customFormat="1" ht="18" customHeight="1" x14ac:dyDescent="0.2">
      <c r="A87"/>
      <c r="B87" s="220" t="s">
        <v>111</v>
      </c>
      <c r="C87" s="209"/>
      <c r="D87" s="221" t="s">
        <v>107</v>
      </c>
      <c r="E87" s="222"/>
    </row>
    <row r="88" spans="1:6" s="193" customFormat="1" ht="18" customHeight="1" x14ac:dyDescent="0.2">
      <c r="A88"/>
      <c r="B88" s="475" t="s">
        <v>115</v>
      </c>
      <c r="C88" s="475"/>
      <c r="D88" s="476"/>
      <c r="E88" s="476"/>
    </row>
    <row r="89" spans="1:6" s="216" customFormat="1" ht="18" customHeight="1" x14ac:dyDescent="0.2">
      <c r="A89"/>
      <c r="B89" s="223"/>
      <c r="C89" s="223"/>
      <c r="D89" s="224"/>
      <c r="E89" s="224"/>
    </row>
    <row r="90" spans="1:6" s="193" customFormat="1" ht="18" customHeight="1" x14ac:dyDescent="0.2">
      <c r="A90"/>
      <c r="B90" s="471" t="s">
        <v>116</v>
      </c>
      <c r="C90" s="471"/>
      <c r="D90" s="471"/>
    </row>
    <row r="91" spans="1:6" s="193" customFormat="1" ht="37.5" customHeight="1" x14ac:dyDescent="0.2">
      <c r="A91"/>
      <c r="B91" s="467"/>
      <c r="C91" s="467"/>
      <c r="D91" s="467"/>
      <c r="E91" s="467"/>
      <c r="F91" s="467"/>
    </row>
    <row r="92" spans="1:6" s="216" customFormat="1" ht="18" customHeight="1" x14ac:dyDescent="0.2">
      <c r="A92"/>
      <c r="B92" s="213"/>
      <c r="C92" s="224"/>
      <c r="D92" s="224"/>
      <c r="E92" s="225"/>
      <c r="F92" s="224"/>
    </row>
    <row r="93" spans="1:6" s="216" customFormat="1" ht="18" customHeight="1" x14ac:dyDescent="0.2">
      <c r="A93"/>
      <c r="B93" s="448" t="s">
        <v>117</v>
      </c>
      <c r="C93" s="448"/>
      <c r="D93" s="445"/>
      <c r="E93" s="446"/>
      <c r="F93" s="224"/>
    </row>
    <row r="94" spans="1:6" s="216" customFormat="1" ht="36.6" customHeight="1" x14ac:dyDescent="0.2">
      <c r="A94"/>
      <c r="B94" s="440"/>
      <c r="C94" s="440"/>
      <c r="D94" s="440"/>
      <c r="E94" s="440"/>
      <c r="F94" s="440"/>
    </row>
    <row r="95" spans="1:6" s="216" customFormat="1" ht="18" customHeight="1" x14ac:dyDescent="0.2">
      <c r="A95"/>
      <c r="B95" s="213"/>
      <c r="C95" s="213"/>
      <c r="D95" s="213"/>
      <c r="E95" s="213"/>
      <c r="F95" s="213"/>
    </row>
    <row r="96" spans="1:6" s="216" customFormat="1" ht="18" customHeight="1" x14ac:dyDescent="0.2">
      <c r="A96"/>
      <c r="B96" s="442" t="s">
        <v>118</v>
      </c>
      <c r="C96" s="442"/>
    </row>
    <row r="97" spans="1:6" s="216" customFormat="1" ht="38.450000000000003" customHeight="1" x14ac:dyDescent="0.2">
      <c r="A97"/>
      <c r="B97" s="441"/>
      <c r="C97" s="441"/>
      <c r="D97" s="441"/>
      <c r="E97" s="441"/>
      <c r="F97" s="441"/>
    </row>
    <row r="98" spans="1:6" s="216" customFormat="1" ht="18" customHeight="1" x14ac:dyDescent="0.2">
      <c r="A98"/>
      <c r="B98" s="226"/>
      <c r="C98" s="226"/>
      <c r="D98" s="226"/>
      <c r="E98" s="226"/>
      <c r="F98" s="226"/>
    </row>
    <row r="99" spans="1:6" s="216" customFormat="1" ht="18" customHeight="1" x14ac:dyDescent="0.2">
      <c r="A99"/>
      <c r="B99" s="480" t="s">
        <v>119</v>
      </c>
      <c r="C99" s="480"/>
      <c r="D99" s="226"/>
    </row>
    <row r="100" spans="1:6" s="216" customFormat="1" ht="34.5" customHeight="1" x14ac:dyDescent="0.2">
      <c r="A100"/>
      <c r="B100" s="440"/>
      <c r="C100" s="440"/>
      <c r="D100" s="440"/>
      <c r="E100" s="440"/>
      <c r="F100" s="440"/>
    </row>
    <row r="101" spans="1:6" s="216" customFormat="1" ht="18" customHeight="1" x14ac:dyDescent="0.2">
      <c r="A101"/>
      <c r="B101" s="227"/>
      <c r="C101" s="227"/>
      <c r="D101" s="226"/>
    </row>
    <row r="102" spans="1:6" s="193" customFormat="1" ht="24.6" customHeight="1" x14ac:dyDescent="0.2">
      <c r="A102"/>
      <c r="B102" s="481" t="s">
        <v>127</v>
      </c>
      <c r="C102" s="481"/>
      <c r="D102" s="482" t="s">
        <v>132</v>
      </c>
      <c r="E102" s="483"/>
      <c r="F102" s="244" t="s">
        <v>130</v>
      </c>
    </row>
    <row r="103" spans="1:6" s="193" customFormat="1" ht="18" customHeight="1" x14ac:dyDescent="0.2">
      <c r="A103"/>
    </row>
    <row r="104" spans="1:6" s="193" customFormat="1" ht="18" customHeight="1" x14ac:dyDescent="0.2">
      <c r="A104"/>
      <c r="B104" s="442" t="s">
        <v>126</v>
      </c>
      <c r="C104" s="442"/>
      <c r="D104" s="209" t="s">
        <v>129</v>
      </c>
    </row>
    <row r="105" spans="1:6" s="193" customFormat="1" ht="18" customHeight="1" x14ac:dyDescent="0.2">
      <c r="A105"/>
      <c r="B105" s="225"/>
      <c r="F105" s="212" t="s">
        <v>104</v>
      </c>
    </row>
    <row r="106" spans="1:6" s="193" customFormat="1" ht="18" customHeight="1" x14ac:dyDescent="0.2">
      <c r="A106"/>
      <c r="B106" s="465" t="s">
        <v>128</v>
      </c>
      <c r="C106" s="465"/>
      <c r="D106" s="461" t="s">
        <v>112</v>
      </c>
      <c r="E106" s="461"/>
      <c r="F106" s="220" t="s">
        <v>105</v>
      </c>
    </row>
    <row r="107" spans="1:6" s="193" customFormat="1" ht="18" customHeight="1" x14ac:dyDescent="0.2">
      <c r="A107"/>
      <c r="B107" s="460"/>
      <c r="C107" s="462"/>
      <c r="D107" s="459"/>
      <c r="E107" s="460"/>
      <c r="F107" s="477"/>
    </row>
    <row r="108" spans="1:6" s="193" customFormat="1" ht="18" customHeight="1" x14ac:dyDescent="0.2">
      <c r="A108"/>
      <c r="B108" s="440"/>
      <c r="C108" s="440"/>
      <c r="D108" s="459"/>
      <c r="E108" s="460"/>
      <c r="F108" s="478"/>
    </row>
    <row r="109" spans="1:6" s="193" customFormat="1" ht="18" customHeight="1" x14ac:dyDescent="0.2">
      <c r="A109"/>
      <c r="B109" s="463"/>
      <c r="C109" s="464"/>
      <c r="D109" s="459"/>
      <c r="E109" s="460"/>
      <c r="F109" s="479"/>
    </row>
    <row r="110" spans="1:6" s="193" customFormat="1" ht="18" customHeight="1" x14ac:dyDescent="0.2">
      <c r="A110"/>
      <c r="B110" s="183"/>
      <c r="C110" s="183"/>
    </row>
    <row r="111" spans="1:6" s="193" customFormat="1" ht="18" customHeight="1" x14ac:dyDescent="0.2">
      <c r="A111"/>
      <c r="B111" s="466" t="s">
        <v>106</v>
      </c>
      <c r="C111" s="476"/>
      <c r="D111" s="476"/>
      <c r="E111" s="476"/>
      <c r="F111" s="476"/>
    </row>
    <row r="112" spans="1:6" s="193" customFormat="1" ht="18" customHeight="1" x14ac:dyDescent="0.2">
      <c r="A112"/>
      <c r="B112" s="466"/>
      <c r="C112" s="476"/>
      <c r="D112" s="476"/>
      <c r="E112" s="476"/>
      <c r="F112" s="476"/>
    </row>
    <row r="113" spans="1:3" s="193" customFormat="1" ht="18" customHeight="1" x14ac:dyDescent="0.2">
      <c r="A113"/>
    </row>
    <row r="114" spans="1:3" s="193" customFormat="1" ht="18" customHeight="1" x14ac:dyDescent="0.2">
      <c r="A114"/>
      <c r="B114" s="212" t="s">
        <v>114</v>
      </c>
      <c r="C114" s="209"/>
    </row>
    <row r="115" spans="1:3" s="193" customFormat="1" ht="18" customHeight="1" x14ac:dyDescent="0.2">
      <c r="A115"/>
    </row>
    <row r="116" spans="1:3" s="193" customFormat="1" ht="18" customHeight="1" x14ac:dyDescent="0.2">
      <c r="A116"/>
    </row>
    <row r="117" spans="1:3" s="193" customFormat="1" ht="18" customHeight="1" x14ac:dyDescent="0.2">
      <c r="A117"/>
      <c r="B117" s="194" t="s">
        <v>109</v>
      </c>
    </row>
    <row r="118" spans="1:3" s="193" customFormat="1" ht="18" customHeight="1" x14ac:dyDescent="0.2">
      <c r="A118"/>
    </row>
    <row r="119" spans="1:3" s="193" customFormat="1" x14ac:dyDescent="0.2">
      <c r="A119"/>
    </row>
    <row r="120" spans="1:3" s="193" customFormat="1" x14ac:dyDescent="0.2">
      <c r="A120"/>
    </row>
    <row r="121" spans="1:3" s="193" customFormat="1" x14ac:dyDescent="0.2">
      <c r="A121"/>
    </row>
    <row r="122" spans="1:3" s="193" customFormat="1" x14ac:dyDescent="0.2">
      <c r="A122"/>
    </row>
    <row r="123" spans="1:3" s="193" customFormat="1" x14ac:dyDescent="0.2">
      <c r="A123"/>
    </row>
    <row r="124" spans="1:3" s="193" customFormat="1" x14ac:dyDescent="0.2">
      <c r="A124"/>
    </row>
    <row r="125" spans="1:3" s="193" customFormat="1" x14ac:dyDescent="0.2">
      <c r="A125"/>
    </row>
    <row r="126" spans="1:3" s="193" customFormat="1" x14ac:dyDescent="0.2">
      <c r="A126"/>
    </row>
    <row r="127" spans="1:3" s="193" customFormat="1" x14ac:dyDescent="0.2">
      <c r="A127"/>
    </row>
    <row r="128" spans="1:3" s="193" customFormat="1" x14ac:dyDescent="0.2">
      <c r="A128"/>
    </row>
    <row r="129" spans="1:1" s="193" customFormat="1" x14ac:dyDescent="0.2">
      <c r="A129"/>
    </row>
    <row r="130" spans="1:1" s="193" customFormat="1" x14ac:dyDescent="0.2">
      <c r="A130"/>
    </row>
    <row r="131" spans="1:1" s="193" customFormat="1" x14ac:dyDescent="0.2">
      <c r="A131"/>
    </row>
    <row r="132" spans="1:1" s="193" customFormat="1" x14ac:dyDescent="0.2">
      <c r="A132"/>
    </row>
    <row r="133" spans="1:1" s="193" customFormat="1" x14ac:dyDescent="0.2">
      <c r="A133"/>
    </row>
  </sheetData>
  <mergeCells count="44">
    <mergeCell ref="D88:E88"/>
    <mergeCell ref="E38:F39"/>
    <mergeCell ref="C20:F20"/>
    <mergeCell ref="C21:F21"/>
    <mergeCell ref="C31:F31"/>
    <mergeCell ref="E35:F35"/>
    <mergeCell ref="B35:D35"/>
    <mergeCell ref="E36:F37"/>
    <mergeCell ref="B40:C40"/>
    <mergeCell ref="C23:F23"/>
    <mergeCell ref="B106:C106"/>
    <mergeCell ref="D106:E106"/>
    <mergeCell ref="B107:C107"/>
    <mergeCell ref="D107:E107"/>
    <mergeCell ref="B97:F97"/>
    <mergeCell ref="B99:C99"/>
    <mergeCell ref="B100:F100"/>
    <mergeCell ref="B102:C102"/>
    <mergeCell ref="D102:E102"/>
    <mergeCell ref="B104:C104"/>
    <mergeCell ref="B111:B112"/>
    <mergeCell ref="C111:F111"/>
    <mergeCell ref="C112:F112"/>
    <mergeCell ref="F107:F109"/>
    <mergeCell ref="B108:C108"/>
    <mergeCell ref="D108:E108"/>
    <mergeCell ref="B109:C109"/>
    <mergeCell ref="D109:E109"/>
    <mergeCell ref="B9:C9"/>
    <mergeCell ref="B96:C96"/>
    <mergeCell ref="B76:C76"/>
    <mergeCell ref="B78:C78"/>
    <mergeCell ref="B79:F79"/>
    <mergeCell ref="B47:F47"/>
    <mergeCell ref="B90:D90"/>
    <mergeCell ref="B91:F91"/>
    <mergeCell ref="B93:C93"/>
    <mergeCell ref="D93:E93"/>
    <mergeCell ref="B94:F94"/>
    <mergeCell ref="D11:D13"/>
    <mergeCell ref="D14:D15"/>
    <mergeCell ref="C83:F83"/>
    <mergeCell ref="C85:F85"/>
    <mergeCell ref="B88:C88"/>
  </mergeCells>
  <pageMargins left="0.39370078740157483" right="0.39370078740157483" top="0.62992125984251968" bottom="0.35433070866141736" header="0.31496062992125984" footer="0.31496062992125984"/>
  <pageSetup paperSize="9" scale="97" fitToHeight="0" orientation="portrait" r:id="rId1"/>
  <headerFooter>
    <oddHeader>&amp;RAllegato 9
(rev. 29/7/20)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2</vt:i4>
      </vt:variant>
    </vt:vector>
  </HeadingPairs>
  <TitlesOfParts>
    <vt:vector size="10" baseType="lpstr">
      <vt:lpstr>All.1 Richiesta ordine naz</vt:lpstr>
      <vt:lpstr>All.2 Richiesta ordine inventa</vt:lpstr>
      <vt:lpstr>All.3 Richiesta ordine estero</vt:lpstr>
      <vt:lpstr>All.4 Richiesta prodotti chimic</vt:lpstr>
      <vt:lpstr>All.5 Richiesta prodotti biolog</vt:lpstr>
      <vt:lpstr>All.6 Richiesta plasticheria</vt:lpstr>
      <vt:lpstr>All.8 Verbale di collaudo</vt:lpstr>
      <vt:lpstr>All.9 Documento trasporto</vt:lpstr>
      <vt:lpstr>'All.1 Richiesta ordine naz'!Area_stampa</vt:lpstr>
      <vt:lpstr>'All.9 Documento trasporto'!Area_stampa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2020-07-29T10:56:02Z</cp:lastPrinted>
  <dcterms:created xsi:type="dcterms:W3CDTF">2009-10-28T09:56:54Z</dcterms:created>
  <dcterms:modified xsi:type="dcterms:W3CDTF">2023-09-01T10:30:16Z</dcterms:modified>
  <cp:category/>
  <cp:contentStatus/>
</cp:coreProperties>
</file>